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X:\24-35 - ZICER - DVORANA ZA PROJEKCIJE IZMJENE I DOPUNE - Glavno-izvedbeni projekt\9 - PREDAJA\25-03-31 - rusenja predaja\"/>
    </mc:Choice>
  </mc:AlternateContent>
  <bookViews>
    <workbookView xWindow="0" yWindow="0" windowWidth="16785" windowHeight="20700" tabRatio="879"/>
  </bookViews>
  <sheets>
    <sheet name="NASLOVNICA" sheetId="63" r:id="rId1"/>
    <sheet name="REKAPITULACIJA" sheetId="42" r:id="rId2"/>
    <sheet name="OTU_A.B." sheetId="62" r:id="rId3"/>
    <sheet name="A.GRAĐEVINSKI RADOVI" sheetId="60" r:id="rId4"/>
  </sheets>
  <definedNames>
    <definedName name="_1Excel_BuiltIn_Print_Area_1" localSheetId="3">#REF!</definedName>
    <definedName name="_1Excel_BuiltIn_Print_Area_1" localSheetId="0">#REF!</definedName>
    <definedName name="_1Excel_BuiltIn_Print_Area_1" localSheetId="1">#REF!</definedName>
    <definedName name="_1Excel_BuiltIn_Print_Area_1">#REF!</definedName>
    <definedName name="_xlnm._FilterDatabase" localSheetId="3" hidden="1">'A.GRAĐEVINSKI RADOVI'!$A$1:$A$83</definedName>
    <definedName name="_xlnm._FilterDatabase" localSheetId="0" hidden="1">NASLOVNICA!$D$4:$D$19</definedName>
    <definedName name="_Hlk127195187" localSheetId="2">OTU_A.B.!$A$136</definedName>
    <definedName name="_Hlk527033985" localSheetId="2">OTU_A.B.!$A$1331</definedName>
    <definedName name="_Hlk527550810" localSheetId="2">OTU_A.B.!$A$239</definedName>
    <definedName name="_Hlk527551257" localSheetId="2">OTU_A.B.!$A$236</definedName>
    <definedName name="_Hlk527720685" localSheetId="2">OTU_A.B.!$A$909</definedName>
    <definedName name="_Hlk64012712" localSheetId="2">OTU_A.B.!$A$5</definedName>
    <definedName name="_Hlk64012750" localSheetId="2">OTU_A.B.!$A$6</definedName>
    <definedName name="_Hlk64018501" localSheetId="2">OTU_A.B.!$A$131</definedName>
    <definedName name="_Hlk64031025" localSheetId="2">OTU_A.B.!$A$60</definedName>
    <definedName name="_Hlk64031160" localSheetId="2">OTU_A.B.!#REF!</definedName>
    <definedName name="_rbr">#REF!</definedName>
    <definedName name="_Toc96344198" localSheetId="2">OTU_A.B.!$A$3</definedName>
    <definedName name="_Toc96344200" localSheetId="2">OTU_A.B.!$A$19</definedName>
    <definedName name="_Toc96344202" localSheetId="2">OTU_A.B.!$A$24</definedName>
    <definedName name="_Toc96344203" localSheetId="2">OTU_A.B.!$A$26</definedName>
    <definedName name="_Toc96344204" localSheetId="2">OTU_A.B.!$A$28</definedName>
    <definedName name="_Toc96344205" localSheetId="2">OTU_A.B.!$A$30</definedName>
    <definedName name="_Toc96344206" localSheetId="2">OTU_A.B.!$A$38</definedName>
    <definedName name="_Toc96344207" localSheetId="2">OTU_A.B.!$A$40</definedName>
    <definedName name="_Toc96344208" localSheetId="2">OTU_A.B.!$A$42</definedName>
    <definedName name="_Toc96344209" localSheetId="2">OTU_A.B.!$A$44</definedName>
    <definedName name="_Toc96344210" localSheetId="2">OTU_A.B.!$A$59</definedName>
    <definedName name="_Toc96344211" localSheetId="2">OTU_A.B.!$B$63</definedName>
    <definedName name="_Toc96344212" localSheetId="2">OTU_A.B.!$A$79</definedName>
    <definedName name="_Toc96344213" localSheetId="2">OTU_A.B.!$A$80</definedName>
    <definedName name="_Toc96344214" localSheetId="2">OTU_A.B.!$A$132</definedName>
    <definedName name="_Toc96344216" localSheetId="2">OTU_A.B.!$A$142</definedName>
    <definedName name="_Toc96344222" localSheetId="2">OTU_A.B.!$A$177</definedName>
    <definedName name="_Toc96344223" localSheetId="2">OTU_A.B.!$A$178</definedName>
    <definedName name="_Toc96344227" localSheetId="2">OTU_A.B.!$A$209</definedName>
    <definedName name="_Toc96344230" localSheetId="2">OTU_A.B.!$A$253</definedName>
    <definedName name="_Toc96344240" localSheetId="2">OTU_A.B.!$A$322</definedName>
    <definedName name="_Toc96344241" localSheetId="2">OTU_A.B.!$A$325</definedName>
    <definedName name="_Toc96344242" localSheetId="2">OTU_A.B.!$A$331</definedName>
    <definedName name="_Toc96344243" localSheetId="2">OTU_A.B.!$A$332</definedName>
    <definedName name="_Toc96344244" localSheetId="2">OTU_A.B.!$A$341</definedName>
    <definedName name="_Toc96344245" localSheetId="2">OTU_A.B.!$A$352</definedName>
    <definedName name="_Toc96344246" localSheetId="2">OTU_A.B.!$A$360</definedName>
    <definedName name="_Toc96344247" localSheetId="2">OTU_A.B.!$A$370</definedName>
    <definedName name="_Toc96344248" localSheetId="2">OTU_A.B.!$B$376</definedName>
    <definedName name="_Toc96344249" localSheetId="2">OTU_A.B.!$A$380</definedName>
    <definedName name="_Toc96344250" localSheetId="2">OTU_A.B.!$A$383</definedName>
    <definedName name="_Toc96344251" localSheetId="2">OTU_A.B.!$A$389</definedName>
    <definedName name="_Toc96344252" localSheetId="2">OTU_A.B.!$A$394</definedName>
    <definedName name="_Toc96344253" localSheetId="2">OTU_A.B.!$A$397</definedName>
    <definedName name="_Toc96344254" localSheetId="2">OTU_A.B.!$A$408</definedName>
    <definedName name="_Toc96344255" localSheetId="2">OTU_A.B.!$A$424</definedName>
    <definedName name="_Toc96344256" localSheetId="2">OTU_A.B.!$A$431</definedName>
    <definedName name="_Toc96344257" localSheetId="2">OTU_A.B.!$A$437</definedName>
    <definedName name="_Toc96344258" localSheetId="2">OTU_A.B.!$A$448</definedName>
    <definedName name="_Toc96344259" localSheetId="2">OTU_A.B.!$A$456</definedName>
    <definedName name="_Toc96344261" localSheetId="2">OTU_A.B.!$A$478</definedName>
    <definedName name="_Toc96344262" localSheetId="2">OTU_A.B.!$A$481</definedName>
    <definedName name="_Toc96344263" localSheetId="2">OTU_A.B.!$A$484</definedName>
    <definedName name="_Toc96344264" localSheetId="2">OTU_A.B.!$A$495</definedName>
    <definedName name="_Toc96344265" localSheetId="2">OTU_A.B.!$A$498</definedName>
    <definedName name="_Toc96344266" localSheetId="2">OTU_A.B.!$A$507</definedName>
    <definedName name="_Toc96344267" localSheetId="2">OTU_A.B.!$A$509</definedName>
    <definedName name="_Toc96344268" localSheetId="2">OTU_A.B.!$A$514</definedName>
    <definedName name="_Toc96344269" localSheetId="2">OTU_A.B.!$A$525</definedName>
    <definedName name="_Toc96344270" localSheetId="2">OTU_A.B.!$A$543</definedName>
    <definedName name="_Toc96344271" localSheetId="2">OTU_A.B.!$A$546</definedName>
    <definedName name="_Toc96344272" localSheetId="2">OTU_A.B.!$A$559</definedName>
    <definedName name="_Toc96344273" localSheetId="2">OTU_A.B.!$A$566</definedName>
    <definedName name="_Toc96344274" localSheetId="2">OTU_A.B.!$A$567</definedName>
    <definedName name="_Toc96344275" localSheetId="2">OTU_A.B.!$A$588</definedName>
    <definedName name="_Toc96344276" localSheetId="2">OTU_A.B.!$A$602</definedName>
    <definedName name="_Toc96344277" localSheetId="2">OTU_A.B.!$A$615</definedName>
    <definedName name="_Toc96344278" localSheetId="2">OTU_A.B.!$A$620</definedName>
    <definedName name="_Toc96344279" localSheetId="2">OTU_A.B.!$A$621</definedName>
    <definedName name="_Toc96344280" localSheetId="2">OTU_A.B.!$A$635</definedName>
    <definedName name="_Toc96344281" localSheetId="2">OTU_A.B.!$A$636</definedName>
    <definedName name="_Toc96344282" localSheetId="2">OTU_A.B.!$A$643</definedName>
    <definedName name="_Toc96344283" localSheetId="2">OTU_A.B.!$A$653</definedName>
    <definedName name="_Toc96344284" localSheetId="2">OTU_A.B.!$A$664</definedName>
    <definedName name="_Toc96344285" localSheetId="2">OTU_A.B.!$A$669</definedName>
    <definedName name="_Toc96344286" localSheetId="2">OTU_A.B.!$A$691</definedName>
    <definedName name="_Toc96344287" localSheetId="2">OTU_A.B.!$A$692</definedName>
    <definedName name="_Toc96344288" localSheetId="2">OTU_A.B.!$A$706</definedName>
    <definedName name="_Toc96344289" localSheetId="2">OTU_A.B.!$A$719</definedName>
    <definedName name="_Toc96344290" localSheetId="2">OTU_A.B.!$A$724</definedName>
    <definedName name="_Toc96344291" localSheetId="2">OTU_A.B.!$A$727</definedName>
    <definedName name="_Toc96344292" localSheetId="2">OTU_A.B.!$A$733</definedName>
    <definedName name="_Toc96344293" localSheetId="2">OTU_A.B.!$A$736</definedName>
    <definedName name="_Toc96344294" localSheetId="2">OTU_A.B.!$A$738</definedName>
    <definedName name="_Toc96344295" localSheetId="2">OTU_A.B.!$A$740</definedName>
    <definedName name="_Toc96344296" localSheetId="2">OTU_A.B.!$A$754</definedName>
    <definedName name="_Toc96344297" localSheetId="2">OTU_A.B.!$A$755</definedName>
    <definedName name="_Toc96344298" localSheetId="2">OTU_A.B.!$A$765</definedName>
    <definedName name="_Toc96344299" localSheetId="2">OTU_A.B.!$A$798</definedName>
    <definedName name="_Toc96344300" localSheetId="2">OTU_A.B.!$A$803</definedName>
    <definedName name="_Toc96344301" localSheetId="2">OTU_A.B.!$A$811</definedName>
    <definedName name="_Toc96344302" localSheetId="2">OTU_A.B.!$A$812</definedName>
    <definedName name="_Toc96344303" localSheetId="2">OTU_A.B.!$A$819</definedName>
    <definedName name="_Toc96344304" localSheetId="2">OTU_A.B.!$A$836</definedName>
    <definedName name="_Toc96344305" localSheetId="2">OTU_A.B.!$A$838</definedName>
    <definedName name="_Toc96344306" localSheetId="2">OTU_A.B.!$A$859</definedName>
    <definedName name="_Toc96344307" localSheetId="2">OTU_A.B.!$A$860</definedName>
    <definedName name="_Toc96344308" localSheetId="2">OTU_A.B.!$A$872</definedName>
    <definedName name="_Toc96344309" localSheetId="2">OTU_A.B.!$A$883</definedName>
    <definedName name="_Toc96344310" localSheetId="2">OTU_A.B.!$A$885</definedName>
    <definedName name="_Toc96344311" localSheetId="2">OTU_A.B.!$A$897</definedName>
    <definedName name="_Toc96344312" localSheetId="2">OTU_A.B.!$A$898</definedName>
    <definedName name="_Toc96344313" localSheetId="2">OTU_A.B.!$A$910</definedName>
    <definedName name="_Toc96344314" localSheetId="2">OTU_A.B.!$A$951</definedName>
    <definedName name="_Toc96344315" localSheetId="2">OTU_A.B.!$A$964</definedName>
    <definedName name="_Toc96344316" localSheetId="2">OTU_A.B.!$A$989</definedName>
    <definedName name="_Toc96344317" localSheetId="2">OTU_A.B.!$A$999</definedName>
    <definedName name="_Toc96344318" localSheetId="2">OTU_A.B.!$A$1001</definedName>
    <definedName name="_Toc96344319" localSheetId="2">OTU_A.B.!$A$1003</definedName>
    <definedName name="_Toc96344320" localSheetId="2">OTU_A.B.!$A$1019</definedName>
    <definedName name="_Toc96344321" localSheetId="2">OTU_A.B.!$A$1020</definedName>
    <definedName name="_Toc96344322" localSheetId="2">OTU_A.B.!$A$1022</definedName>
    <definedName name="_Toc96344323" localSheetId="2">OTU_A.B.!$A$1023</definedName>
    <definedName name="_Toc96344324" localSheetId="2">OTU_A.B.!$A$1039</definedName>
    <definedName name="_Toc96344325" localSheetId="2">OTU_A.B.!$A$1042</definedName>
    <definedName name="_Toc96344326" localSheetId="2">OTU_A.B.!$A$1045</definedName>
    <definedName name="_Toc96344327" localSheetId="2">OTU_A.B.!$A$1066</definedName>
    <definedName name="_Toc96344328" localSheetId="2">OTU_A.B.!$A$1068</definedName>
    <definedName name="_Toc96344329" localSheetId="2">OTU_A.B.!$A$1072</definedName>
    <definedName name="_Toc96344330" localSheetId="2">OTU_A.B.!$A$1074</definedName>
    <definedName name="_Toc96344331" localSheetId="2">OTU_A.B.!$A$1081</definedName>
    <definedName name="_Toc96344332" localSheetId="2">OTU_A.B.!$A$1083</definedName>
    <definedName name="_Toc96344333" localSheetId="2">OTU_A.B.!$A$1090</definedName>
    <definedName name="_Toc96344334" localSheetId="2">OTU_A.B.!$A$1098</definedName>
    <definedName name="_Toc96344335" localSheetId="2">OTU_A.B.!$A$1120</definedName>
    <definedName name="_Toc96344336" localSheetId="2">OTU_A.B.!$A$1122</definedName>
    <definedName name="_Toc96344337" localSheetId="2">OTU_A.B.!$A$1124</definedName>
    <definedName name="_Toc96344346" localSheetId="2">OTU_A.B.!$A$1129</definedName>
    <definedName name="_Toc96344347" localSheetId="2">OTU_A.B.!$A$1130</definedName>
    <definedName name="_Toc96344348" localSheetId="2">OTU_A.B.!$A$1140</definedName>
    <definedName name="_Toc96344349" localSheetId="2">OTU_A.B.!$A$1153</definedName>
    <definedName name="_Toc96344350" localSheetId="2">OTU_A.B.!$A$1155</definedName>
    <definedName name="_Toc96344351" localSheetId="2">OTU_A.B.!$A$1160</definedName>
    <definedName name="_Toc96344352" localSheetId="2">OTU_A.B.!$A$1162</definedName>
    <definedName name="_Toc96344353" localSheetId="2">OTU_A.B.!$A$1179</definedName>
    <definedName name="_Toc96344354" localSheetId="2">OTU_A.B.!$A$1180</definedName>
    <definedName name="_Toc96344355" localSheetId="2">OTU_A.B.!$A$1217</definedName>
    <definedName name="_Toc96344356" localSheetId="2">OTU_A.B.!$A$1232</definedName>
    <definedName name="_Toc96344357" localSheetId="2">OTU_A.B.!$A$1237</definedName>
    <definedName name="_Toc96344358" localSheetId="2">OTU_A.B.!$A$1246</definedName>
    <definedName name="_Toc96344359" localSheetId="2">OTU_A.B.!$A$1249</definedName>
    <definedName name="_Toc96344360" localSheetId="2">OTU_A.B.!$A$1260</definedName>
    <definedName name="_Toc96344361" localSheetId="2">OTU_A.B.!$A$1262</definedName>
    <definedName name="_Toc96344362" localSheetId="2">OTU_A.B.!$A$1295</definedName>
    <definedName name="_Toc96344363" localSheetId="2">OTU_A.B.!$A$1297</definedName>
    <definedName name="_Toc96344364" localSheetId="2">OTU_A.B.!$A$1299</definedName>
    <definedName name="_Toc96344365" localSheetId="2">OTU_A.B.!$A$1316</definedName>
    <definedName name="_Toc96344366" localSheetId="2">OTU_A.B.!$A$1317</definedName>
    <definedName name="_Toc96344367" localSheetId="2">OTU_A.B.!$A$1321</definedName>
    <definedName name="_Toc96344368" localSheetId="2">OTU_A.B.!$A$1328</definedName>
    <definedName name="_Toc96344369" localSheetId="2">OTU_A.B.!$A$1330</definedName>
    <definedName name="_Toc96344370" localSheetId="2">OTU_A.B.!$A$1332</definedName>
    <definedName name="_Toc96344371" localSheetId="2">OTU_A.B.!$A$1334</definedName>
    <definedName name="_Toc96344372" localSheetId="2">OTU_A.B.!$A$1345</definedName>
    <definedName name="_Toc96344373" localSheetId="2">OTU_A.B.!$A$1346</definedName>
    <definedName name="_Toc96344374" localSheetId="2">OTU_A.B.!$A$1367</definedName>
    <definedName name="_Toc96344375" localSheetId="2">OTU_A.B.!$A$1379</definedName>
    <definedName name="_Toc96344376" localSheetId="2">OTU_A.B.!$A$1381</definedName>
    <definedName name="_Toc96344377" localSheetId="2">OTU_A.B.!$A$1383</definedName>
    <definedName name="_Toc96344378" localSheetId="2">OTU_A.B.!#REF!</definedName>
    <definedName name="_Toc96344379" localSheetId="2">OTU_A.B.!#REF!</definedName>
    <definedName name="_Toc96344380" localSheetId="2">OTU_A.B.!#REF!</definedName>
    <definedName name="_Toc96344381" localSheetId="2">OTU_A.B.!#REF!</definedName>
    <definedName name="_Toc96344382" localSheetId="2">OTU_A.B.!#REF!</definedName>
    <definedName name="_Toc96344383" localSheetId="2">OTU_A.B.!#REF!</definedName>
    <definedName name="_Toc96344384" localSheetId="2">OTU_A.B.!#REF!</definedName>
    <definedName name="_Toc96344385" localSheetId="2">OTU_A.B.!#REF!</definedName>
    <definedName name="_Toc96344386" localSheetId="2">OTU_A.B.!#REF!</definedName>
    <definedName name="_Toc96344387" localSheetId="2">OTU_A.B.!#REF!</definedName>
    <definedName name="_Toc96344388" localSheetId="2">OTU_A.B.!#REF!</definedName>
    <definedName name="_Toc96344389" localSheetId="2">OTU_A.B.!#REF!</definedName>
    <definedName name="_Toc96344390" localSheetId="2">OTU_A.B.!#REF!</definedName>
    <definedName name="A" localSheetId="2">#REF!</definedName>
    <definedName name="A">#REF!</definedName>
    <definedName name="all" localSheetId="2">#REF!</definedName>
    <definedName name="all">#REF!</definedName>
    <definedName name="aluminijska">#REF!</definedName>
    <definedName name="BE_Price">#REF!</definedName>
    <definedName name="betonska">#REF!</definedName>
    <definedName name="BETONSKI_I_ARM.BETONSKI_RADOVI">#REF!</definedName>
    <definedName name="BOD" localSheetId="3">#REF!</definedName>
    <definedName name="BOD" localSheetId="0">#REF!</definedName>
    <definedName name="BOD" localSheetId="1">#REF!</definedName>
    <definedName name="BOD">#REF!</definedName>
    <definedName name="BODIC" localSheetId="3">#REF!</definedName>
    <definedName name="BODIC" localSheetId="0">#REF!</definedName>
    <definedName name="BODIC" localSheetId="1">#REF!</definedName>
    <definedName name="BODIC">#REF!</definedName>
    <definedName name="BRAVARIJA_SKLONIŠTA">#REF!</definedName>
    <definedName name="Countr.">#REF!</definedName>
    <definedName name="Countr.no">#REF!</definedName>
    <definedName name="Country">#REF!</definedName>
    <definedName name="CRNA_BRAVARIJA">#REF!</definedName>
    <definedName name="ČELIČNA_KONSTRUKCIJA">#REF!</definedName>
    <definedName name="d" localSheetId="3">#REF!</definedName>
    <definedName name="d" localSheetId="0">#REF!</definedName>
    <definedName name="D" localSheetId="2">#REF!</definedName>
    <definedName name="d" localSheetId="1">#REF!</definedName>
    <definedName name="d">#REF!</definedName>
    <definedName name="Data_base_result">#REF!</definedName>
    <definedName name="dfdsf" localSheetId="3">#REF!</definedName>
    <definedName name="dfdsf" localSheetId="0">#REF!</definedName>
    <definedName name="dfdsf" localSheetId="1">#REF!</definedName>
    <definedName name="dfdsf">#REF!</definedName>
    <definedName name="DIMNJACI">#REF!</definedName>
    <definedName name="DIZALA">#REF!</definedName>
    <definedName name="EODB">#REF!</definedName>
    <definedName name="euro">#REF!</definedName>
    <definedName name="euronew">#REF!</definedName>
    <definedName name="Excel_BuiltIn_Print_Area_1" localSheetId="3">#REF!</definedName>
    <definedName name="Excel_BuiltIn_Print_Area_1" localSheetId="0">#REF!</definedName>
    <definedName name="Excel_BuiltIn_Print_Area_1" localSheetId="1">#REF!</definedName>
    <definedName name="Excel_BuiltIn_Print_Area_1">#REF!</definedName>
    <definedName name="Excel_BuiltIn_Print_Area_1_1" localSheetId="3">#REF!</definedName>
    <definedName name="Excel_BuiltIn_Print_Area_1_1" localSheetId="0">#REF!</definedName>
    <definedName name="Excel_BuiltIn_Print_Area_1_1" localSheetId="1">#REF!</definedName>
    <definedName name="Excel_BuiltIn_Print_Area_1_1">#REF!</definedName>
    <definedName name="Excel_BuiltIn_Print_Area_2" localSheetId="3">#REF!</definedName>
    <definedName name="Excel_BuiltIn_Print_Area_2" localSheetId="0">#REF!</definedName>
    <definedName name="Excel_BuiltIn_Print_Area_2" localSheetId="1">#REF!</definedName>
    <definedName name="Excel_BuiltIn_Print_Area_2">#REF!</definedName>
    <definedName name="Excel_BuiltIn_Print_Area_3" localSheetId="3">#REF!</definedName>
    <definedName name="Excel_BuiltIn_Print_Area_3" localSheetId="0">#REF!</definedName>
    <definedName name="Excel_BuiltIn_Print_Area_3" localSheetId="1">#REF!</definedName>
    <definedName name="Excel_BuiltIn_Print_Area_3">#REF!</definedName>
    <definedName name="Excel_BuiltIn_Print_Area_4" localSheetId="3">#REF!</definedName>
    <definedName name="Excel_BuiltIn_Print_Area_4" localSheetId="0">#REF!</definedName>
    <definedName name="Excel_BuiltIn_Print_Area_4" localSheetId="1">#REF!</definedName>
    <definedName name="Excel_BuiltIn_Print_Area_4">#REF!</definedName>
    <definedName name="Excel_BuiltIn_Print_Area_5" localSheetId="3">#REF!</definedName>
    <definedName name="Excel_BuiltIn_Print_Area_5" localSheetId="0">#REF!</definedName>
    <definedName name="Excel_BuiltIn_Print_Area_5" localSheetId="1">#REF!</definedName>
    <definedName name="Excel_BuiltIn_Print_Area_5">#REF!</definedName>
    <definedName name="Excel_BuiltIn_Print_Titles" localSheetId="3">#REF!</definedName>
    <definedName name="Excel_BuiltIn_Print_Titles" localSheetId="0">#REF!</definedName>
    <definedName name="Excel_BuiltIn_Print_Titles" localSheetId="1">#REF!</definedName>
    <definedName name="Excel_BuiltIn_Print_Titles">#REF!</definedName>
    <definedName name="Excel_BuiltIn_Print_Titles_1" localSheetId="3">#REF!</definedName>
    <definedName name="Excel_BuiltIn_Print_Titles_1" localSheetId="0">#REF!</definedName>
    <definedName name="Excel_BuiltIn_Print_Titles_1" localSheetId="1">#REF!</definedName>
    <definedName name="Excel_BuiltIn_Print_Titles_1">#REF!</definedName>
    <definedName name="Excel_BuiltIn_Print_Titles_1_1" localSheetId="3">#REF!</definedName>
    <definedName name="Excel_BuiltIn_Print_Titles_1_1" localSheetId="0">#REF!</definedName>
    <definedName name="Excel_BuiltIn_Print_Titles_1_1" localSheetId="1">#REF!</definedName>
    <definedName name="Excel_BuiltIn_Print_Titles_1_1">#REF!</definedName>
    <definedName name="Excel_BuiltIn_Print_Titles_2" localSheetId="3">#REF!</definedName>
    <definedName name="Excel_BuiltIn_Print_Titles_2" localSheetId="0">#REF!</definedName>
    <definedName name="Excel_BuiltIn_Print_Titles_2" localSheetId="1">#REF!</definedName>
    <definedName name="Excel_BuiltIn_Print_Titles_2">#REF!</definedName>
    <definedName name="Excel_BuiltIn_Print_Titles_3" localSheetId="3">#REF!</definedName>
    <definedName name="Excel_BuiltIn_Print_Titles_3" localSheetId="0">#REF!</definedName>
    <definedName name="Excel_BuiltIn_Print_Titles_3" localSheetId="1">#REF!</definedName>
    <definedName name="Excel_BuiltIn_Print_Titles_3">#REF!</definedName>
    <definedName name="Excel_BuiltIn_Print_Titles_4" localSheetId="3">#REF!</definedName>
    <definedName name="Excel_BuiltIn_Print_Titles_4" localSheetId="0">#REF!</definedName>
    <definedName name="Excel_BuiltIn_Print_Titles_4" localSheetId="1">#REF!</definedName>
    <definedName name="Excel_BuiltIn_Print_Titles_4">#REF!</definedName>
    <definedName name="Excel_BuiltIn_Print_Titles_5" localSheetId="3">#REF!</definedName>
    <definedName name="Excel_BuiltIn_Print_Titles_5" localSheetId="0">#REF!</definedName>
    <definedName name="Excel_BuiltIn_Print_Titles_5" localSheetId="1">#REF!</definedName>
    <definedName name="Excel_BuiltIn_Print_Titles_5">#REF!</definedName>
    <definedName name="FASADERSKI_RADOVI">#REF!</definedName>
    <definedName name="fizika_zgrade">#REF!</definedName>
    <definedName name="fuzuzrtnzfjh" localSheetId="3">#REF!</definedName>
    <definedName name="fuzuzrtnzfjh" localSheetId="0">#REF!</definedName>
    <definedName name="fuzuzrtnzfjh" localSheetId="1">#REF!</definedName>
    <definedName name="fuzuzrtnzfjh">#REF!</definedName>
    <definedName name="FW" localSheetId="3">#REF!</definedName>
    <definedName name="FW" localSheetId="0">#REF!</definedName>
    <definedName name="FW">#REF!</definedName>
    <definedName name="gradbena">#REF!</definedName>
    <definedName name="Gradjevina" localSheetId="3">#REF!</definedName>
    <definedName name="Gradjevina" localSheetId="0">#REF!</definedName>
    <definedName name="Gradjevina" localSheetId="1">#REF!</definedName>
    <definedName name="Gradjevina">#REF!</definedName>
    <definedName name="H">#REF!</definedName>
    <definedName name="HR">#REF!</definedName>
    <definedName name="I">#REF!</definedName>
    <definedName name="Inew">#REF!</definedName>
    <definedName name="INOX_BRAVARIJA">#REF!</definedName>
    <definedName name="IZOLATERSKI_RADOVI">#REF!</definedName>
    <definedName name="KAMENARSKI_RADOVI">#REF!</definedName>
    <definedName name="keramicarska">#REF!</definedName>
    <definedName name="KERAMIČARSKI_RADOVI">#REF!</definedName>
    <definedName name="kljucavnicarska">#REF!</definedName>
    <definedName name="KROVOPOKRIVAČKI_RADOVI">#REF!</definedName>
    <definedName name="krovskokleparska">#REF!</definedName>
    <definedName name="Kurs">#REF!</definedName>
    <definedName name="l">#REF!</definedName>
    <definedName name="Langua.">#REF!</definedName>
    <definedName name="Langua.no">#REF!</definedName>
    <definedName name="Language">#REF!</definedName>
    <definedName name="Last_up_date">#REF!</definedName>
    <definedName name="LIMARSKI_RADOVI">#REF!</definedName>
    <definedName name="m">#REF!</definedName>
    <definedName name="mavcnokartonska">#REF!</definedName>
    <definedName name="min">#REF!</definedName>
    <definedName name="minE">#REF!</definedName>
    <definedName name="mr">#REF!</definedName>
    <definedName name="NEHRĐAJUĆA_BRAVARIJA">#REF!</definedName>
    <definedName name="Null">#REF!</definedName>
    <definedName name="obrtniska">#REF!</definedName>
    <definedName name="OSTALI_RADOVI">#REF!</definedName>
    <definedName name="p">#REF!</definedName>
    <definedName name="Partno">#REF!</definedName>
    <definedName name="PILOTI">#REF!</definedName>
    <definedName name="PODOVI">#REF!</definedName>
    <definedName name="Ponudjac" localSheetId="3">#REF!</definedName>
    <definedName name="Ponudjac" localSheetId="0">#REF!</definedName>
    <definedName name="Ponudjac" localSheetId="1">#REF!</definedName>
    <definedName name="Ponudjac">#REF!</definedName>
    <definedName name="pop" localSheetId="3">#REF!</definedName>
    <definedName name="pop" localSheetId="0">#REF!</definedName>
    <definedName name="pop" localSheetId="1">#REF!</definedName>
    <definedName name="pop">#REF!</definedName>
    <definedName name="PREGRADNE_STIJENE">#REF!</definedName>
    <definedName name="Price_code">#REF!</definedName>
    <definedName name="_xlnm.Print_Area" localSheetId="3">'A.GRAĐEVINSKI RADOVI'!$A$1:$G$81</definedName>
    <definedName name="_xlnm.Print_Area" localSheetId="0">NASLOVNICA!$A$1:$F$38</definedName>
    <definedName name="_xlnm.Print_Area" localSheetId="2">OTU_A.B.!$A$1:$A$1387</definedName>
    <definedName name="_xlnm.Print_Area" localSheetId="1">REKAPITULACIJA!$A$1:$D$14</definedName>
    <definedName name="PROTUPOŽARNA_BRAVARIJA">#REF!</definedName>
    <definedName name="R_E_K_A_P_I_T_U_L_A_C_I_J_A">#REF!</definedName>
    <definedName name="rbr" localSheetId="3">#REF!</definedName>
    <definedName name="rbr" localSheetId="0">#REF!</definedName>
    <definedName name="rbr" localSheetId="1">#REF!</definedName>
    <definedName name="rbr">#REF!</definedName>
    <definedName name="reserve">#REF!</definedName>
    <definedName name="RTG_BRAVARIJA">#REF!</definedName>
    <definedName name="RUŠENJA_I_PRILAGODBE_GRAĐEVINSKIH_ELEMENATA_POSTOJEĆIH_GRAĐEVINA">#REF!</definedName>
    <definedName name="s">#REF!</definedName>
    <definedName name="sat">#REF!</definedName>
    <definedName name="satE">#REF!</definedName>
    <definedName name="Seins">#REF!</definedName>
    <definedName name="slikopleskarska">#REF!</definedName>
    <definedName name="SOBOSLIKARSKI_RADOVI">#REF!</definedName>
    <definedName name="SPUŠTENI_STROPOVI">#REF!</definedName>
    <definedName name="tesarska">#REF!</definedName>
    <definedName name="type">#REF!</definedName>
    <definedName name="u">#REF!</definedName>
    <definedName name="UKLANJANJE_OBJEKATA_I_IZGRADNJA_PRIVREMENE_SAOBRAČAJNICE">#REF!</definedName>
    <definedName name="UNUTARNJA_ALUMINIJSKA_BRAVARIJA">#REF!</definedName>
    <definedName name="VANJSKA_ALUMINIJSKA_BRAVARIJA">#REF!</definedName>
    <definedName name="VI">#REF!</definedName>
    <definedName name="VP">#REF!</definedName>
    <definedName name="Wrg">#REF!</definedName>
    <definedName name="zemeljska">#REF!</definedName>
    <definedName name="ZEMLJANI_RADOVI">#REF!</definedName>
    <definedName name="zidarska">#REF!</definedName>
    <definedName name="ZIDARSKI_RADOVI">#REF!</definedName>
  </definedNames>
  <calcPr calcId="152511"/>
  <customWorkbookViews>
    <customWorkbookView name="Swietelsky - Persönliche Ansicht" guid="{31E0B73D-439B-11D5-A2D6-00508B545771}" mergeInterval="0" personalView="1" maximized="1" windowWidth="1020" windowHeight="579" tabRatio="343" activeSheetId="1" showComments="commIndAndComment"/>
  </customWorkbookViews>
  <fileRecoveryPr autoRecover="0"/>
</workbook>
</file>

<file path=xl/calcChain.xml><?xml version="1.0" encoding="utf-8"?>
<calcChain xmlns="http://schemas.openxmlformats.org/spreadsheetml/2006/main">
  <c r="F60" i="60" l="1"/>
  <c r="F74" i="60"/>
  <c r="F68" i="60"/>
  <c r="F53" i="60" l="1"/>
  <c r="F46" i="60"/>
  <c r="F39" i="60" l="1"/>
  <c r="A27" i="60" l="1"/>
  <c r="A34" i="60" l="1"/>
  <c r="A41" i="60" l="1"/>
  <c r="A48" i="60"/>
  <c r="A55" i="60" s="1"/>
  <c r="F32" i="60"/>
  <c r="A62" i="60" l="1"/>
  <c r="A70" i="60" s="1"/>
  <c r="B80" i="60"/>
  <c r="B6" i="42" s="1"/>
  <c r="A80" i="60"/>
  <c r="A6" i="42" s="1"/>
  <c r="F25" i="60" l="1"/>
  <c r="F76" i="60" s="1"/>
  <c r="F80" i="60" l="1"/>
  <c r="D6" i="42" s="1"/>
  <c r="F81" i="60" l="1"/>
  <c r="D7" i="42" l="1"/>
  <c r="D11" i="42" s="1"/>
  <c r="D12" i="42" l="1"/>
</calcChain>
</file>

<file path=xl/sharedStrings.xml><?xml version="1.0" encoding="utf-8"?>
<sst xmlns="http://schemas.openxmlformats.org/spreadsheetml/2006/main" count="1419" uniqueCount="1336">
  <si>
    <t>napomena</t>
  </si>
  <si>
    <t>r.br.</t>
  </si>
  <si>
    <t>opis stavke</t>
  </si>
  <si>
    <t>jed</t>
  </si>
  <si>
    <t>količina</t>
  </si>
  <si>
    <t>ukupno</t>
  </si>
  <si>
    <t>REKAPITULACIJA</t>
  </si>
  <si>
    <t>SVEUKUPNO:</t>
  </si>
  <si>
    <t>OBRTNIČKI RADOVI</t>
  </si>
  <si>
    <t>GRAĐEVINSKI RADOVI</t>
  </si>
  <si>
    <t>GRAĐEVINSKI RADOVI UKUPNO:</t>
  </si>
  <si>
    <t xml:space="preserve">GRAĐEVINSKI RADOVI UKUPNO: </t>
  </si>
  <si>
    <t>A.</t>
  </si>
  <si>
    <t>A.1.</t>
  </si>
  <si>
    <t>Obračun po m2.</t>
  </si>
  <si>
    <t>m2</t>
  </si>
  <si>
    <t>m3</t>
  </si>
  <si>
    <t>RUŠENJA I DEMONTAŽE</t>
  </si>
  <si>
    <t>RUŠENJA I DEMONTAŽE UKUPNO:</t>
  </si>
  <si>
    <t>kompl</t>
  </si>
  <si>
    <t>jed.cijena</t>
  </si>
  <si>
    <t>OTU – Opći Tehnički Uvjeti
ZA GRAĐEVINSKE I OBRTNIČKE RADOVE I OPREMU</t>
  </si>
  <si>
    <t>1.   OPĆENITO</t>
  </si>
  <si>
    <t xml:space="preserve">Opći tehnički uvjeti (OTU) o izvođenju radova se dopunjuju opisima stavaka troškovnika i posebnim tehničkim uvjetima (PTU) za pojedine grupe radova te uvjetima natječajne dokumentacije. </t>
  </si>
  <si>
    <t xml:space="preserve">OTU su sastavni dio troškovnika. U slučaju neslaganja pojedinih opisa, prvenstvo u tumačenju ima opis dan u troškovničkoj stavci i posebnim tehničkim uvjetima (PTU) ispred pojedine grupe radova a zatim opis dan u ovim OTU-a.  </t>
  </si>
  <si>
    <t>1.1.    NAČIN ODREĐIVANJA CIJENE PONUDE</t>
  </si>
  <si>
    <t>Izvođač treba ispuniti sve stavke troškovnika i to na način kako je to predviđeno dostavljenim troškovnikom, i to jediničnu cijenu, ukupnu cijenu po stavci i ukupnu cijenu cjelokupnog predmeta nabave. U cijenu ponude su uračunati svi troškovi, izdaci i popusti izvođača u vezi izvođenja radova. Izvođač/ponuđač se upozorava da prije davanja ponude prouči kompletnu projektno-tehničku dokumentaciju, upravne akte i troškovnike, temeljem kojih će se izvoditi predmetni radovi, te da se upozna s uvjetima izvođenja radova na lokaciji, budući da mu se zbog nepoznavanja istih neće priznati pravo na kasniju izmjenu cijene ili bilo koje druge odredbe iz ovih OTU-a i Ugovora.</t>
  </si>
  <si>
    <t>Cijena ponude se izražava u eurima i piše brojkama, bez poreza na dodanu vrijednost, koji se iskazuje zasebno iza cijene ponude.</t>
  </si>
  <si>
    <r>
      <t>Prijenos porezne obveze u graditeljstvu propisan je člankom 75. stavcima 2. i 3</t>
    </r>
    <r>
      <rPr>
        <strike/>
        <sz val="8"/>
        <color theme="1"/>
        <rFont val="Arial"/>
        <family val="2"/>
      </rPr>
      <t>.</t>
    </r>
    <r>
      <rPr>
        <sz val="8"/>
        <color theme="1"/>
        <rFont val="Arial"/>
        <family val="2"/>
      </rPr>
      <t xml:space="preserve"> Zakonom o Porezu na dodanu vrijednost.</t>
    </r>
  </si>
  <si>
    <t>Uz ponudu (troškovnik) izvođač treba dostaviti i:</t>
  </si>
  <si>
    <t>a)    projekt organizacije gradilišta (POG)</t>
  </si>
  <si>
    <t>b)    vremenski plan izvođenja radova / gantogram</t>
  </si>
  <si>
    <t>c)    spisak sve mehanizacije i opreme koja će biti na raspolaganju gradilištu</t>
  </si>
  <si>
    <t xml:space="preserve">d)    satnice strojeva, KV i NKV radnika </t>
  </si>
  <si>
    <t xml:space="preserve">Sve moguće nejasnoće u opisu stavaka troškovnika, ponuditelj je obvezan riješiti prije predavanja ponude s projektantom/nadzorom ili opunomoćenim predstavnikom investitora. Naknadno pozivanje na nejasnoće u troškovniku neće biti priznato niti uvaženo kao razlog za promjenu cijena ili rokova, ili bilo koje ustupke u uvjetima. </t>
  </si>
  <si>
    <r>
      <rPr>
        <b/>
        <u/>
        <sz val="8"/>
        <color theme="1"/>
        <rFont val="Arial"/>
        <family val="2"/>
      </rPr>
      <t>1.2.    JEDINIČNA CIJENA UKLJUČUJE</t>
    </r>
    <r>
      <rPr>
        <sz val="8"/>
        <color theme="1"/>
        <rFont val="Arial"/>
        <family val="2"/>
      </rPr>
      <t xml:space="preserve"> (odnosi se na sve vrste radova):</t>
    </r>
  </si>
  <si>
    <t xml:space="preserve">Sve stavke troškovnika podrazumijevaju nabavu, isporuku, transport, sve horizontalne i vertikalne transporte potrebnog specificiranog materijala na samoj lokaciji do mjesta ugradnje, montažu prema tehničkim propisima i projektnoj dokumentaciji, pomoću kvalificirane i stručne radne snage i adekvatne mehanizacije, a u skladu sa važećim propisima i standardima. </t>
  </si>
  <si>
    <t>Izvođač je dužan upoznati se sa lokacijom gradilišta i svim uvjetima izgradnje povezanim sa lokacijom, dovozima, odvozima, eventualnim malim količinama radova, manipulativnim površinama, radnim vremenom, bukom, skladištenjem i organizacijom gradilišta te nakon potpisivanja ugovora neće biti osnove za naknadnim ili nepredviđenim radovima ili produženjem roka s naslova ograničenja lokacije.</t>
  </si>
  <si>
    <t>1.2.1. MATERIJAL</t>
  </si>
  <si>
    <t>Jedinična cijena svih stavki podrazumijeva:</t>
  </si>
  <si>
    <t>1.2.1.1.      Dobavna cijena materijala</t>
  </si>
  <si>
    <t>Pod tim nazivom se podrazumijeva cijena materijala tj. dobavna cijena i to kako glavnog materijala, tako i pomoćnog, veznog i brtvenog materijala i sl., a upotrijebljeni materijal, kojeg izvođač dobavlja i ugrađuje, mora odgovarati standardima (HRN EN ili jednakovrijedno _________)  i za iste dostaviti dokumente sukladno Tehničkim propisom o građevnim proizvodima (prihvatiti će se i sve jednakovrijedne potvrde o sukladnosti izdane od tijela za potvrđivanje osnovanim u drugim državama članicama EU) i to najmanje 14 kalendarskih dana prije zadnjeg datuma moguće narudžbe koja neće ugroziti ugovorni rok.</t>
  </si>
  <si>
    <t>1.2.1.2.      Transportni troškovi</t>
  </si>
  <si>
    <t>U cijenu materijala uključena je i cijena transportnih troškova bez obzira na prijevozno sredstvo sa svim prijenosima, utovarima i istovarima, te uskladištenje i čuvanje na gradilištu od unošenja (prebacivanje, zaštita i sl.) do ugradnje. U jediničnu cijenu uključena je i izrada svih transportnih privremenih putova na gradilištu.</t>
  </si>
  <si>
    <t>1.2.1.3.      Komponente sistema</t>
  </si>
  <si>
    <t>U cijenu materijala uključeno je sve potrebno prema uputama proizvođača odabranog sistema kako bi se stavka izvela kvalitetno i do potpune gotovosti i funkcionalnosti u skladu sa projektnom dokumentacijom te uputama proizvođača, uključivo i materijale potrebne za pripremu podloge (svi podložni slojevi, završne obrade, slojevi za poboljšanje prionjivosti, slojevi za impregnaciju i ostali slojevi iz sistema proizvođača).</t>
  </si>
  <si>
    <t>1.2.1.4.      Uzorci materijala i opreme</t>
  </si>
  <si>
    <t>Prije početka ugradnje materijala i opreme po ovom troškovniku ponuđač je dužan dostaviti projektantu / nadzoru i investitoru, odnosno opunomoćenom predstavniku investitora na suglasnost sve uzorke materijala koji upotrebljava u proizvodnji i opremanju, bez posebne naknade.</t>
  </si>
  <si>
    <t xml:space="preserve">Dostavljeni uzorak mora biti: adekvatne veličine i kvalitete da jasno prikaže funkcionalne karakteristike materijala, boje i uzorke (šare / mustre). </t>
  </si>
  <si>
    <t>Kada dimenzija uzorka nije specificirana, pretpostavljena dimenzija je A4 (210x297 mm). Drugačije dimenzije uzoraka i njihov opis u slučaju traženja je specificiran u posebnim uvjetima za svaku grupu radova.</t>
  </si>
  <si>
    <t>Kod uzoraka standardnih jedinica ili veličina - potrebno je dostaviti minimalno 3 pojedinačne jedinice po boji ili mustri.</t>
  </si>
  <si>
    <t>Kod uzoraka s različitim bojama, teksturama i obradama potrebno dostaviti puni asortiman boja / uzoraka. Ugradnja materijala je moguća tek nakon što projektant potvrdi vrstu materijala, funkcionalne karakteristike (izgled spoja, funkcionalne karakteristike i boju).</t>
  </si>
  <si>
    <t>Rok dostave uzoraka materijala ili opreme je najmanje 14 kalendarskih dana prije zadnjeg datuma moguće narudžbe koja neće ugroziti ugovorni rok.</t>
  </si>
  <si>
    <t xml:space="preserve">Ukoliko isporučitelj isporuči robu na neodgovarajući način i od neodgovarajućih materijala koji ne odgovara odobrenom uzorku, dužan je na svoj trošak izvesti iste iz materijala tražene kvalitete i na opisan način, uz prethodno otklanjanje nekvalitetnih dijelova.  </t>
  </si>
  <si>
    <t>1.2.1.5.      Uzorci materijala kod zaštićenih kulturnih dobara</t>
  </si>
  <si>
    <t xml:space="preserve">U slučaju da je predmetna građevina zaštićena kao kulturno dobro, potrebno je pravovremeno pripremiti uzorke koje je potrebno dati na odobrenje nadležnom konzervatorima prije ugradbe ili daljnje proizvodnje. Vrste uzoraka materijala koje treba pripremiti su definirane u posebnim uvjetima ispred svake grupe radova. </t>
  </si>
  <si>
    <t>1.2.1.6.      Skladištenje</t>
  </si>
  <si>
    <t>1.2.1.7.      Otpadni materijal</t>
  </si>
  <si>
    <t>1.2.1.8.      Zamjene materijala u odnosu na projektom predviđeni materijal</t>
  </si>
  <si>
    <t>Eventualne zamjene materijala ili bilo koje sastavne komponente predviđene projektom moraju se izvršiti isključivo pisanim dogovorom s glavnim projektantom i nadzornim inženjerom, i to najmanje 14 dana prije planiranog roka narudžbe materijala, a predloženi materijali moraju zadovoljiti slijedeće:</t>
  </si>
  <si>
    <t>-          zamjenski proizvod je svojim dizajnom prihvatljiv glavnom projektantu,</t>
  </si>
  <si>
    <t>-          zamjenski proizvod je jednake kvalitete kao specificirani proizvod, tj. zadovoljava sve   projektom predviđene zahtjeve</t>
  </si>
  <si>
    <t>-          ugradnja i primjena istog neće uzrokovati promjene kako u izvedbenoj dokumentaciji tako i u unutar građevnog sklopa,</t>
  </si>
  <si>
    <t>-          ugradnja i primjena zamjenskog proizvoda ne predstavlja povredu autorskih prava, zaštitnog znaka, patenta.</t>
  </si>
  <si>
    <t>-          ugradnja zamjenskog proizvoda neće nepovoljno utjecati na konačan rok izvedbe građevine</t>
  </si>
  <si>
    <t>-          izvođač mora dostaviti zahtjev za ugradnjom zamjenskog proizvoda, koji sadrži i  analizu cijene za predloženi proizvod u odnosu na cijenu ponuđenu uz troškovničku stavku</t>
  </si>
  <si>
    <t>Zamjenski građevni i tehnički proizvodi osim projektantskih proračuna moraju zadovoljiti i gabarite građevine , prodore u konstrukciji, te nemaju mogućnost fleksibilizacije u sebi (+-%). Mogu se nuditi i građevinski i tehnički proizvodi  kvalitetnijih ili jednako kvalitetnih parametara,  u smislu zaštite okoliša, ali u tom slučaju njihovu usklađenost (tehničku, statičku, estetsku)  provjerava projektant o trošku ponuditelja, a na bazi dodatne izvedbene projektne dokumentacije izrađene od licencirane fizičke ili pravne osobe. Bitno je također da se pri nuđenju zamjenskih proizvoda ne prouzroči  dodatan rad i vrijeme na izmjeni izvedbene projektne dokumentacije i time prouzroči i kašnjenje u izgradnji koje generira financijske i tehničke posljedice za investitora, kao i nepredvidive posljedice međusobne neusklađenosti projektiranih kvalitativnih, estetskih i proračunskih vrijednosti pojedinačnih dijelova građevine.</t>
  </si>
  <si>
    <t>Zabranjena je ugradnja građevnog proizvoda koji:</t>
  </si>
  <si>
    <t>-          je isporučen bez oznake u skladu s posebnim propisom,</t>
  </si>
  <si>
    <t>-          je isporučen bez tehničke upute za ugradnju i uporabu,</t>
  </si>
  <si>
    <t>-          nema svojstva zahtijevana projektom ili mu je istekao rok uporabe, odnosno čiji podaci značajni za ugradnju, uporabu i utjecaj na svojstva i trajnost  nisu sukladni podacima određenim projektom.</t>
  </si>
  <si>
    <t>-          je na bilo koji način oštećen ili nezadovoljavajućih karakteristika</t>
  </si>
  <si>
    <t>Projektni detalji i sheme stolarije, bravarije i dr., kao i sve sheme opreme, sastavni su dio troškovnika, kako troškovnika građevinskih i obrtničkih radova, tako i troškovnika svih struka vezanih na predmetni projekt i vrijede isključivo kao dio te cjeline, te se ne smiju koristiti ni za jedan drugi projekt.</t>
  </si>
  <si>
    <t>Sve radove potrebno je izvesti u skladu sa svim projektiranim detaljima i shemama.</t>
  </si>
  <si>
    <t>1.2.1.10.      Preuzimanje i ugradnja građevnog proizvoda te dokazivanje uporabivosti</t>
  </si>
  <si>
    <t>Svi ugrađeni materijali i proizvodi moraju odgovarati važećim tehničkim propisima i standardima, propisima zaštite na radu i ostalim propisima Republike Hrvatske, a trošak svih dokaza kvalitete mora biti ugrađen u jediničnu cijenu. Kako bi dokazao uporabljivost građevnog proizvoda izvođač je dužan dostaviti važeću dokumentaciju prema Zakonu o građevnim proizvodima.</t>
  </si>
  <si>
    <t>Kod preuzimanja građevnog proizvoda izvođač mora utvrditi da isti zadovoljava sve uvjete propisane Tehničkim propisom o građevnim proizvodima. Ukoliko proizvod koji je proizveden izvan ili na gradilištu ne zadovoljava uvjete, nije dozvoljena njegova uporaba ni ugradnja.</t>
  </si>
  <si>
    <t>Sav materijal potreban za izvođenje pojedine vrste radova na jednom objektu mora biti iz iste serije proizvodnje kako se ne bi dogodila odstupanja u dimenzijama, nijansi boje ili ostalim svojstvima.</t>
  </si>
  <si>
    <t>Materijali ni na koji način ne smiju štetno utjecati na podlogu, oblogu ni zdravlje ljudi koji s njima rade.</t>
  </si>
  <si>
    <t>Ukoliko isto nije obračunato u zasebnoj stavci troškovnika, u  jediničnu cijenu  osim gore navedenog treba uključiti i:</t>
  </si>
  <si>
    <t>-          troškove osiguranja izjave o svojstvima ugrađenih građevnih proizvoda, ili odgovarajućeg dokumenta dokaza ugradljivosti</t>
  </si>
  <si>
    <t xml:space="preserve">-          troškove ishođenja izjave o svojstvima ugrađene opreme i/ili postrojenja i </t>
  </si>
  <si>
    <t>-          troškove ishođenja dokaza kvalitete za koje postoji obveza prikupljanja tijekom izvođenja građevinskih i drugih radova za sve instalacije i sve izvedene dijelove građevine što uključuje sva potrebna ispitivanja i pisani prikaz rezultata ispitivanja, zapisnike o provedenim postupcima kontrole kvalitete i funkcionalnim probama ugrađenih sustava.</t>
  </si>
  <si>
    <t xml:space="preserve">-          troškove izrade uzoraka materijala i opreme </t>
  </si>
  <si>
    <t>1.2.1.11.      Zaštita okoliša</t>
  </si>
  <si>
    <t>Za sve ugrađene materijale i proizvode mora se dostaviti EPD dokument - Ekološka deklaracija o proizvodu.</t>
  </si>
  <si>
    <t>Svi ugrađeni materijali moraju biti u skladu s izračunom potencijalnog globalnog zagrijavanja (GWP).</t>
  </si>
  <si>
    <t>Komponente zgrade i materijali upotrijebljeni pri građenju, nakon ispitivanja trebaju biti u skladu s uvjetima iz Priloga XVII. Uredbi (EZ) br. 1907/2006.</t>
  </si>
  <si>
    <t>Komponente zgrade i materijali upotrijebljeni pri građenju s kojima korisnici mogu doći u dodir* emitiraju manje od 0,06 mg formaldehida po m3 materijala ili komponente, a nakon ispitivanja u skladu s normom CEN/TS 16516** i normom ISO 16000-3*** ili drugim usporedivim standardiziranim uvjetima ispitivanja i metodama određivanja****, manje od 0,001 mg kancerogenih hlapljivih organskih spojeva kategorije 1.A i 1.B po m3 materijala ili komponente.
*Odnosi se na boje i lakove, stropne pločice, podne obloge, uključujući pripadajuća ljepila i sredstva za brtvljenje, unutarnju izolaciju i unutarnju površinsku obradu, kao što su sredstva za uklanjanje vlage i plijesni.
** CEN/TS 16516: 2013.,ili jednakovrijedno _________ Građevni proizvodi – Procjena ispuštanja opasnih tvari – Određivanje emisija u zrak u zatvorenom prostoru.
*** ISO 16000-3:2011 ili jednakovrijedno _________, Zrak u zatvorenom prostoru – 3. dio: Određivanje formaldehida i drugih karbonilnih spojeva u zraku u zatvorenom prostoru i zraku ispitne komore – Metoda aktivnog uzorkovanja (verzija od 4.6.2021.: https://www.iso.org/ standard/51812.html).
**** Granične vrijednosti emisija za karcinogene hlapive organske spojeve odnose se na 28- dnevno razdoblje ispitivanja
***** Serija ISO 18400 ili jednakovrijedno _________, Kvaliteta tla – Uzorkovanje</t>
  </si>
  <si>
    <t>Potrebno je osigurati dokaz da građevinski dijelovi i materijali koji se koriste ne sadrže azbest niti tvari koje izazivaju veliku zabrinutost, kako je utvrđeno na temelju popisa tvari za koje je potrebno odobrenje iz Priloga XIV. Uredbi (EZ) br. 1907/2006.</t>
  </si>
  <si>
    <t>1.2.2.    RAD</t>
  </si>
  <si>
    <t>1.2.2.1.      Jedinična cijena rada</t>
  </si>
  <si>
    <t>Uključuje:</t>
  </si>
  <si>
    <t>-          sav rad potreban da se stavka izvede do potpune gotovosti i funkcionalnosti, kako glavni tako i pomoćni rad svih radnika, alata, strojeva i pribora</t>
  </si>
  <si>
    <t>-          sva pomagala, pribor, alate i mehanizaciju koja se koristi za rad, te odvoz, dovoz i skladištenje istih, uključivo i troškove za posuđenu i unajmljenu mehanizaciju bez obzira na eventualno produljenje rokova izvođenja radova</t>
  </si>
  <si>
    <t>-          troškove za bilo kakav otežani rad ( npr. kod iskopa &gt;2,0 m, u mokrom i sl.)</t>
  </si>
  <si>
    <t>-          troškove rada u radionici i sve  troškove dostave na gradilište</t>
  </si>
  <si>
    <t xml:space="preserve">-          svu  završnu obradu prema opisu stavaka uključivo svi podložni i završni slojevi iz sustava odabranog proizvođača završne obrade materijala </t>
  </si>
  <si>
    <t xml:space="preserve">-          čišćenje prostora svakodnevno u tijeku radova i nakon završetka određene vrste radova kompletno čišćenje </t>
  </si>
  <si>
    <t>-          zaštita tvrdim kartonima svih izvedenih radova do dana primopredaje objekta investitoru kako bi se spriječilo bilo kakvo oštećivanje izvedenih radova;</t>
  </si>
  <si>
    <t>-          troškove popravka štete kao posljedica nepažnje u toku izvedbe, eventualna krpanja tijekom radova</t>
  </si>
  <si>
    <t>-          sav rad oko zaštite i zaštitu gotovih konstrukcija i dijelova objekta od nepovoljnih atmosferskih utjecaja, radova koji slijede nakon toga rada i popravak, tj. naknadu štete učinjene pri radu na svojim ili tuđim radovima</t>
  </si>
  <si>
    <t>-          odvoz otpadnog materijala (šute i viška materijala te lomova, ambalaže i sl.) s gradilišta</t>
  </si>
  <si>
    <t>-          sve naknade za odlaganje otpadnog materijala na deponiju</t>
  </si>
  <si>
    <t>-          kompletnu pripremu podloge- zbijanje, pranje, čišćenje, otprašivanje, sitni popravci za osiguranje ravnosti i ugradnja podložnih/razdjelnih slojeva potrebnih za kvalitetno izvođenje radova ( sve prema opisu za pripremu podloge od strane proizvođača ili projektne dokumentacije prije izvedbe određenog rada). Podloga mora postići dovoljnu nosivost, biti stabilna, čvrsta, suha,  bez labavih dijelova, prašine, ulja, masnoća, tragova guma i drugih supstanci koje djeluju razdvajajuće. Labaviji slojevi i nakupine suspenzije moraju se ukloniti prije nanošenja slojeva završnih podnih obloga.</t>
  </si>
  <si>
    <t>-          sva brtvljenja oko ugrađenih elemenata (do potpune vodonepropusnosti, zrakonepropusnosti,  ispunjavanje požarnih zahtjeva i sl.)</t>
  </si>
  <si>
    <t>-          kvalitetnu izvedbu svih spojeva ugrađenih materijala</t>
  </si>
  <si>
    <t>-          izlazak na teren i uzimanje potrebnih izmjera na gradilištu za sve vrste radova</t>
  </si>
  <si>
    <t>-          sva ocrtavanja/označavanja mjesta za štemanje, rupe, pante, rasvjetu, instalacije, obujmice, revizije te rezanja za manje prodore</t>
  </si>
  <si>
    <t>-          troškovi izrade radioničke dokumentacije</t>
  </si>
  <si>
    <t>-          izvedba u svemu prema svim važećim projektnima,  nacrtima, dodatnim uputama i danim tehničkim smjernicama</t>
  </si>
  <si>
    <t>-          suradnja i koordinacija radova sa ostalim izvođačima radova na gradilištu i stručnim nadzorom te predstavnicima investitora, posebice prilikom izvođenja složenih ili kontaktnih stavki</t>
  </si>
  <si>
    <t>-          zidarska pripomoć obrtnicima, instalaterima, nošenje izuzetno teških predmeta, pripomoć kod raznih ugradbi, materijal za ugradbu i troškovi suradnje sa drugim izvođačima</t>
  </si>
  <si>
    <t>-          kompletnu zaštitu od korozije i požara prema projektnim zahtjevima</t>
  </si>
  <si>
    <t>-          sav otpadni materijal nastao zbog dimenzija korištenog materijala, oblika i razvedenosti prostorije</t>
  </si>
  <si>
    <t>-          potrebno povećanje količine zbog izvedbe preklopa i spojeva ( količine su u stavkama dane kao neto korisne površine, osim ako nije posebno naznačeno )</t>
  </si>
  <si>
    <t>-          troškovi ispitivanja kvalitete materijala tijekom izvođenja te dostava kompletne atestne dokumentacije potrebne za tehnički pregled</t>
  </si>
  <si>
    <t>-          Svi troškovi organizacije gradilišta</t>
  </si>
  <si>
    <t>o   gradilišna ograda, zaštitna ograda mora biti u svemu u skladu sa važećim pravilnicima i propisima, odnosno postojećom zakonskom regulativom</t>
  </si>
  <si>
    <t>o   troškove zaštite na radu</t>
  </si>
  <si>
    <t>o   Izrada elaborata organizacije gradilišta, plana izvođenja radova i sheme organizacije gradilišta. Shemu organizacije gradilišta je izvođač dužan uz ponudu dostaviti na kontrolu i suglasnost investitoru</t>
  </si>
  <si>
    <t>o   Svi troškovi režije gradilišta ( struja, voda, internet, plin i ostalo), troškovi priključaka i razvoda svih privremenih instalacija gradilišta, sav potrošni materijal i oprema izvođača, osim ako nije drugačije definirano ugovorom o građenju</t>
  </si>
  <si>
    <t>o   Izvođač je dužan prije početka radova definirati tehnologiju izvedbe radova u skladu sa uvjetima projekta i lokacije  I te troškove uključiti u jedinične cijene stavki.</t>
  </si>
  <si>
    <t>o   Izvođač treba detaljno razraditi tehnologiju izvođenja konstrukcije u vidu elaborata i od projektanta konstrukcije ishoditi suglasnost za tehnologiju izvođenja konstrukcije.</t>
  </si>
  <si>
    <t>o   Izgradnja, uređenje i održavanje gradilišnih i pristupnih puteva, sa postavom i održavanjem prometne regulacije na gradilištu i na pristupnim prometnicama</t>
  </si>
  <si>
    <t>o   Prostor za gradilišni deponij - organizacija, izvedba i održavanje</t>
  </si>
  <si>
    <t>o   Svi unutarnji i vanjski transporti (horizontalni i vertikalni) materijala i sva oprema i strojevi potrebni za izvođenje radova te skladištenje istih</t>
  </si>
  <si>
    <t>o   Izrada, montaža i održavanje zaštitnih oznaka,  radnih skela, ograda, razupora, zaštita rovova, ljestvi, bina i sl. sukladno Zakonu ZNR, te nakon završetka radova demontaža istih</t>
  </si>
  <si>
    <t>o   Nanosna skela, sa označavanjem osi i visinskih kota objekta koje zadaje ovlašteni geodeta. U cijeni je uključeno održavanje osi i visinskih kota tijekom izvođenja radova od ovlaštenog geodete</t>
  </si>
  <si>
    <t>o   potrebne oplate,  razupore, podupore, mostovi za prebacivanje iskopa većih dubina (osiguranje od urušavanja kod zemljanih radova), , užadi, ljestve, oznake rovova</t>
  </si>
  <si>
    <t>o   radne skele do visine jedne etaže bez obzira na visinu te etaže i bez obzira na eventualno produljenje rokova izvođenja radova</t>
  </si>
  <si>
    <t>o   Crpljenje površinske i procjedne vode, ako nije posebno specificirano troškovničkom stavkom</t>
  </si>
  <si>
    <t>o   postave ograde i mostova za prebacivanje alata, materijala i radnika</t>
  </si>
  <si>
    <t>o   Gradilišna tabla, Tabla sa znakovima upozorenja i tabla "zabranjen pristup nezaposlenim osobama" i sve ostale table i oznake po ZNR</t>
  </si>
  <si>
    <t>o    Otvorena  i zatvorena skladišta raznih materijala ( nadstrešnice, platoi, barake i sl.)</t>
  </si>
  <si>
    <t>o   Troškovi osiguranje gradilišta (čuvarska služba) i osvjetljenje gradilišta</t>
  </si>
  <si>
    <t>o   prijevoz i smještaj djelatnika, dnevnice i ostali troškovi definirani ugovor prema djelatnicima</t>
  </si>
  <si>
    <t>o   Kontejneri različitih namjena i dimenzija te WC-i za zaposlenike izvođača/podizvođača sa svim potrebnim zahtjevima te kontejner za održavanje gradilišnih sastanaka koordinacije za stručni nadzor i predstavnike investitora</t>
  </si>
  <si>
    <t>o   Aparati za gašenje požara i sve mjere za zaštitu od požara prema pravilnicima za vrijeme izvođenja radova</t>
  </si>
  <si>
    <t>o   Eventualna potrebna privremena regulacija za potrebe formiranja gradilišta</t>
  </si>
  <si>
    <t>ako drugačije nije definirano stavkama troškovnika</t>
  </si>
  <si>
    <t xml:space="preserve">Ugovorene jedinične cijene pojedinih stavaka vrijede za cijeli objekt bez obzira na katnost, visinu prostorija ili sl. gdje se vrši dotični rad. </t>
  </si>
  <si>
    <t xml:space="preserve">Izvođač je potreban izvesti sve potrebne radove za pripremu i održavanje gradilišta te se za to ne naplaćuje posebna naknada. </t>
  </si>
  <si>
    <t>1.2.2.2.      Odstupanja/Tolerancije mjera</t>
  </si>
  <si>
    <t>Tolerancija mjera izvedenih radova određena je normom za pojedinačne radove, osim ako projektom ili posebnim uvjetima nisu propisane strože tolerancije mjera. Ako nije drugačije propisano, nisu dopuštena odstupanja od normiranih vrijednosti mjera za pojedine vrste radova. U slučaju da se dogodi odstupanje od pojedinih mjera izvođač je dužan o vlastitom trošku otkloniti nedostatak.</t>
  </si>
  <si>
    <t>Tolerancije izvedbe moraju biti u skladu sa normom „Tolerancije u graditeljstvu“ -HRN DIN 18201:1997  i  „Tolerancije u visokogradnji“ - HRN DIN 18202 i HRN DIN 18203 ili jednakovrijedno __________________________;  te nizu normi koje navedene norme upućuju s tim da se primjenjuje dio koji opisuje POVEĆANE ZAHTJEVE.</t>
  </si>
  <si>
    <t>1.2.2.3. Radionička dokumentacija/ Razrada specifičnih detalja</t>
  </si>
  <si>
    <t>U cijenu rada treba uključiti i vrijeme  na razradi specifičnih detalja projekta gdje je to potrebno, a u dogovoru s nadzornim inženjerom i projektantom.</t>
  </si>
  <si>
    <t>Za čelik, bravarske, aluminijske, staklarske, stolarske i ostale radove,  osim ako nije definirano u posebnoj troškovničkoj stavci, u jedinične cijene treba uključiti izradu statičkog proračuna i radioničkih nacrta, suradnju sa glavnim projektantom i projektantom konstrukcije, ovjeru radioničkih nacrta i predaju radioničkih nacrta na pregled projektantu i nadzornom inženjeru.</t>
  </si>
  <si>
    <t>Svi detalji potrebni za radionički nacrt dogovaraju se s glavnim projektantom i stručnim nadzorom. Radionički nacrt izrađuje izvođač, a ugradnja slijedi nakon što glavni projektant odobri radioničke nacrte.</t>
  </si>
  <si>
    <t>1.2.2.4. Rad na privremenim gradilišnim instalacijama i pripremni radovi</t>
  </si>
  <si>
    <t>Prije početka gradnje potrebno je predvidjeti i planirati sve aktivnosti koje su potrebne da se građevina izgradi u skladu sa važećim zakonima i propisima, u ugovorenom roku i uz poštivanje ugovorenih ekonomsko-financijskih uvjeta.</t>
  </si>
  <si>
    <t>Zbog opsežnosti radova, dužine gradnje, sudjelovanja velikog broja izvršitelja te zbog drugih specifičnosti građevine, priprema gradnje je zahtjevan i odgovoran posao. U tom smislu, potrebno je prethodno izraditi projekt organizacije građenja (POG).</t>
  </si>
  <si>
    <t xml:space="preserve">Prije početka radova potrebno je isključiti  sve instalacije unutar zone obuhvata gdje se radovi obavljaju: plin, vodu, struju, kanalizaciju, od strane ovlaštenih službi, te izvesti vanjske priključke potrebnih instalacija, u skladu s pravilima gradskih komunalnih poduzeća i uz njihovu suglasnost. Isključenje instalacija evidentira se građevinskim dnevnikom.  U cijenu rada uključen je rad na svim blindiranjima postojećih instalacija i priključaka na energente prije početka bilo kakvih drugih radova i sav rad na dovođenju privremenih instalacija od priključka do mjesta potrošnje na gradilištu.  </t>
  </si>
  <si>
    <t xml:space="preserve">U jediničnu cijenu je uključen trošak ishođenja privremenih priključaka i osiguranje pogonske energije i vode za potrebe gradilišta u dogovoru s investitorom.  </t>
  </si>
  <si>
    <t>U cijenu rada uključen je i sav trošak energenata (vode, struje, plina, WC-a za radnike) potreban za izvođenje radova, osim ako nije drugačije definirano ugovorom o građenju.</t>
  </si>
  <si>
    <t>Na gradilištu mora postojati stalna čuvarska služba za cijelo vrijeme trajanja gradnje također uračunata u cijenu.</t>
  </si>
  <si>
    <t>Osvjetljenje gradilišta  tijekom noći mora biti uračunato u jediničnu cijenu.</t>
  </si>
  <si>
    <t>Pripremni radovi i radovi na organizaciji gradilišta neće biti obračunati posebno, već su obuhvaćeni u jediničnim cijenama stavaka, osim ako za pojedine radove nije navedena troškovnička stavka.</t>
  </si>
  <si>
    <t xml:space="preserve">Prije početka izvođenja radova izvođač je dužan osigurati objekt  i prijaviti i inspekciji zaštite na radu te o tome dati investitoru pismeni dokaz. </t>
  </si>
  <si>
    <t>1.2.3. SKELE</t>
  </si>
  <si>
    <t>Sve vrste laganih pokretnih skela sa visinom platforme ne manjom od 6 m  i drugih pomagala za rad na visini  bez obzira na visinu etaže i duljinu trajanja radova, ulaze u jediničnu cijenu pojedinog rada.</t>
  </si>
  <si>
    <t>Fasadne ili toranjske skele ili druge radne skele potrebne za rad na visini većoj od 6 m obračunavaju se u posebnoj troškovničkoj stavci.</t>
  </si>
  <si>
    <t xml:space="preserve">Skela mora biti na vrijeme postavljena kako ne bi nastao zastoj u radu. Pod pojmom skela podrazumijeva se i prilaz istoj, te ograda i sve potrebne zaštite propisane važećim propisima. </t>
  </si>
  <si>
    <t>Kod zemljanih radova u jediničnu cijenu ulaze razupore, te mostovi za prebacivanje iskopa većih dubina.</t>
  </si>
  <si>
    <t>Skele moraju biti ispravno projektirane, postavljene i održavane tako, da se ne sruše ili nekontrolirano pomaknu.</t>
  </si>
  <si>
    <t>Projektiranje, postava, korištenje, održavanje i nadziranje skela u svemu moraju biti u skladu sa odredbama važećih zakona i pravilnika.</t>
  </si>
  <si>
    <t>Skele i slične pomoćne konstrukcije (ljestve, platforme i sl.) trebaju imati fiksne zaštite na postolju/nogicama u svrhu sprečavanja oštećivanja već izvedenih završnih radova, što treba biti uključeno u jediničnu cijenu pojedinih radova.</t>
  </si>
  <si>
    <t>Izvođač je dužan dostaviti projekt fasadne skele te istu izvesti u skladu s njim. Sve skele i ostale potporne konstrukcije moraju biti u potpunosti u skladu sa svim važećim pravilnicima.</t>
  </si>
  <si>
    <t>1.2.4. OBUKA KORISNIKA</t>
  </si>
  <si>
    <t>U cijenu ponude treba uključiti neophodnu obuku za sigurno rukovanje ugrađenom opremom za predstavnika korisnika zgrade, koji mora biti u organizaciji i trošku izvođača radova.</t>
  </si>
  <si>
    <t>Po završetku radova za ugrađenu opremu izvođač je dužan investitoru dostaviti sve upute za rukovanje, korištenje i održavanje ugrađene opreme bez posebne nadoplate.</t>
  </si>
  <si>
    <t>1.2.5. ZIMSKI I LJETNI RAD</t>
  </si>
  <si>
    <t xml:space="preserve">Ukoliko je u ugovoreni termin izvršenja objekta uključen i zimski odnosno ljetni period, to se neće posebno izvođaču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izvođač je dužan o tome obavijestiti Investitora i nadzornog inženjera. </t>
  </si>
  <si>
    <t>To isto vrijedi i za zaštitu radova tokom ljeta od prebrzog sušenja uslijed visoke temperature. Ukoliko dođe do kašnjenja u dinamici krivnjom izvođača, dodatne troškove pri radu na niskim/ visokim temperaturama snosi izvođač.</t>
  </si>
  <si>
    <t>U kalkulacije izvođač mora prema ponuđenim radovima uračunati eventualne zaštite za zimski period, kišu ili sl.</t>
  </si>
  <si>
    <t>1.3. OBRAČUN RADOVA</t>
  </si>
  <si>
    <t>Radovi se obračunavaju kako je navedeno u opisu troškovničke stavke ili Općim tehničkim uvjetima za pojedinu vrstu radova.</t>
  </si>
  <si>
    <t>1.3.1. NAKNADNI/ VTR</t>
  </si>
  <si>
    <t>Za naknadne radove čiji opisi se ne nalaze u troškovniku, a koji se imaju izvesti po nalogu nadzornog inženjera ili investitora, izvođač je dužan investitoru na odobrenje dostaviti ponudu sa analizom cijena i izračunom količina prije nego započne sa izvođenjem naknadnog rada.</t>
  </si>
  <si>
    <t>Za dodatne radove čiji se opisi nalaze u ugovornom troškovniku primjenjivati će se ugovorne jedinične cijene.</t>
  </si>
  <si>
    <t>Sva odstupanja stvarno izvedenih količina u odnosu na količine predviđene projektantskim troškovima (+ ili -) obračunati će se prema stvarno izvršenim količinama i ugovorenim jediničnim cijenama iz Troškovnika, ako ugovorom između izvođača i Investitora nije definirano drugačije.</t>
  </si>
  <si>
    <t>Za dodatne nepredviđene i naknadne radove koji nemaju cijenu definiranu troškovnikom, izvođač je dužan nadzornom inženjeru i investitoru na odobrenje dostaviti analizu cijena prije nego započne sa izvođenjem naknadnog rada, a obračunat će se prema stvarno izvršenim količinama te uz odobrenje nadzornog inženjera.</t>
  </si>
  <si>
    <r>
      <t xml:space="preserve">1.4. </t>
    </r>
    <r>
      <rPr>
        <b/>
        <u/>
        <sz val="8"/>
        <color theme="1"/>
        <rFont val="Arial"/>
        <family val="2"/>
      </rPr>
      <t xml:space="preserve"> IZVOĐENJE RADOVA</t>
    </r>
  </si>
  <si>
    <r>
      <t>1.4.1.</t>
    </r>
    <r>
      <rPr>
        <sz val="8"/>
        <color theme="1"/>
        <rFont val="Times New Roman"/>
        <family val="1"/>
      </rPr>
      <t xml:space="preserve">    </t>
    </r>
    <r>
      <rPr>
        <sz val="8"/>
        <color theme="1"/>
        <rFont val="Arial"/>
        <family val="2"/>
      </rPr>
      <t>KVALITETA IZVEDENIH RADOVA</t>
    </r>
  </si>
  <si>
    <t>Sve radove treba izvesti prema projektnoj dokumentaciji, detaljnim nacrtima, opisima troškovnika, tehničkim propisima, uputama projektanta i nadzornog inženjera te uvjetima proizvođača. Ukoliko nastane razlika između troškovnika i detalja, za ispravnost procjene mjerodavan je detalj, te zato izvođač mora prije davanja ponude tražiti dokumentaciju na raspolaganje.</t>
  </si>
  <si>
    <t>Izvođač je dužan provjeriti sve dimenzije na licu mjesta, sve mjere otvora i sl., a bilo kakva pogreška, propust ili neslaganja između nacrta arhitekture i eventualnih dodatnih nacrta i projektnih detalja ili stanja na licu mjesta moraju se prijaviti voditelju projekta, nadzornom inženjeru i projektantu. Naknadni troškovni nastali iz nesklada izvođaču neće biti priznati. Sve kontrole izvođač je dužan izvesti bez posebne naplate.</t>
  </si>
  <si>
    <t>Potrebno je proučiti sve tehnologije izvedbe pojedinih radova radi optimalne organizacije građenja, nabavke materijala, kalkulacije i sl. Prije izvedbe potrebno je uzeti točne mjere na licu mjesta.</t>
  </si>
  <si>
    <t>Materijal i opremu potrebnu za izvođenje radova koji su predmet nabave dužan je dobaviti i ugraditi izvođač, osim ako nije drugačije navedeno u troškovničkoj stavci.</t>
  </si>
  <si>
    <t>Svi ugrađeni materijali moraju ispunjavati zahtjeve prema uvjetima iz projekta, biti u skladu sa važećom zakonskom regulativom i normama na koje se ona poziva i odgovarati opisu pojedinih stavaka troškovnika i OTU-u.</t>
  </si>
  <si>
    <t xml:space="preserve">Materijal se ne smije oštetiti tijekom manipulacije, skladištenja  i transporta od proizvodnje do montaže na gradilištu. Sva nastala oštećenja trebaju se sanirati na zadovoljavajući način prije ugradnje o trošku izvođača. Loše obrađeni, oštećeni ili napukli dijelovi ne smiju se ugrađivati, a ukoliko ih izvođač ugradi, morati će ih zamijeniti na vlastiti trošak. </t>
  </si>
  <si>
    <t>Izvođač jamči za kvalitetu izvedenih radova prema uvjetima iz projektne dokumentacije, propisima i pravilima struke, kao i da će tijekom gradnje poduzeti sve mjere da osigura radove tako da isti nemaju nedostatke koji onemogućuju i umanjuju njihovu vrijednost ili prikladnost za namijenjenu upotrebu.</t>
  </si>
  <si>
    <t>Svi radovi moraju biti izrađeni  u skladu sa zahtjevima važećih standarda i u skladu sa uzancama zanata u građevinarstvu, te prema svim važećim zakonima, prema projektu i opisu pojedinih stavaka troškovnika i OTU-u.</t>
  </si>
  <si>
    <t>Sukladno odredbama Zakona o obveznim odnosima i Zakona o gradnji, izvođač odgovara za nedostatke radova koji se tiču ispunjavanja zakonom određenih bitnih zahtjeva za građevinu, u roku od deset godina od dana uredne primopredaje.</t>
  </si>
  <si>
    <t>Sva potrebna ispitivanja materijala moraju obaviti osobe koje su po zakonu ovlaštene za obavljanje tog posla i zadovoljavaju sve uvjete u skladu sa obvezujućom zakonskom regulativom.</t>
  </si>
  <si>
    <t>Svaki dan nakon završenog rada treba očistiti sve površine ne kojima se radilo i ukloniti sav otpad izvan zgrade, a sutradan odvesti na gradski deponij. Svako jutro rad počinje na očišćenom gradilištu, jer inače se ne može postići tražena  kvaliteta izvedbe.</t>
  </si>
  <si>
    <t>Izvođač je dužan prije primopredaje radova otkloniti sve eventualne nedostatke. Ako to ne učini u za to predviđenom roku investitor može otklanjanje nedostataka povjeriti trećoj strani, a na trošak izvođača.</t>
  </si>
  <si>
    <t>1.4.2. VAŽEĆA ZAKONSKA REGULATIVA</t>
  </si>
  <si>
    <t xml:space="preserve">Sve radove ( pripremne radove, rušenje, građenje, održavanje) treba izvesti prema važećim zakonima,  pravilnicima, tehničkim propisima i važećim priznatim pravilima te svim njihovim dopunama i izmjenama, uključivo i sve zakone, norme, pravilnike i propise na koje se isti pozivaju te prema pravilnicima i tehničkim propisima navedenim u Glavnom projektu. </t>
  </si>
  <si>
    <t>Necestovni pokretni strojevi korišteni na gradilištu u skladu su sa zahtjevima Direktive NRMM.</t>
  </si>
  <si>
    <t>1.4.3. KONTROLA MJERA</t>
  </si>
  <si>
    <t>Izvođač radova dužan je prije početka radova kontrolirati kote postojećeg terena u odnosu na relativnu +/- 0,00 kotu kod svih ulaza i kod svih unutarnjih podnih ploča. Svu kontrolu vršiti bez posebne naplate.</t>
  </si>
  <si>
    <t>Ukoliko se ukažu eventualne nejednakosti između projekata i stanja na gradilištu izvođač radova dužan je pravovremeno obavijestiti predstavnika Investitora i zatražiti objašnjenja.</t>
  </si>
  <si>
    <t>Izvođač je dužan izraditi dovoljan broj metalnih pločica sa ugraviranim oznakama visina („vagrisa“) i projektiranih osi te ih vijcima pričvrstiti na konstrukciju odnosno zidove objekta u izgradnji. Pričvrstiti ih treba na visinu +100cm od završne / gotove kote pojedine etaže, i to na svaku etažu objekta na više pozicija sa kojih će se moći prenijeti i kontrolirati pojedinačne izvedbe radova,  što je uključeno u jediničnu cijenu radova. Izvođač radova dužan je za vrijeme građenja stalno održavati i osigurati sve repere, oznake i poligonske točke  te ih po potrebi obnavljati o vlastitom trošku bez obzira na uzroke štete.</t>
  </si>
  <si>
    <t>1.4.4. SURADNJA NA GRADILIŠTU</t>
  </si>
  <si>
    <t>Izvođač je dužan, bez posebne naplate, pravovremeno, a najkasnije tri radna dana prije predviđenog roka izvođenja, obavijestiti nadzornog inženjera o svim radovima koji će se zatvoriti u konstrukciju, prekriti slojevima međukatne konstrukcije ili na drugi način postati nevidljivi. Takvi radovi se mogu zatvoriti tek nakon pregleda i pozitivne ocjene nadzornog inženjera. Ovo se odnosi na sve instalacije u zidovima, podovima, stropovima, na ojačanja u zidovima, unutarnje konstrukcije i materijale koji će biti skriveni prekrivanjem drugog sloja.</t>
  </si>
  <si>
    <t xml:space="preserve">Izvođač i njegovi kooperanti dužni su bez posebne naplate detaljno proučiti i pregledati  svaki dio investiciono tehničke dokumentacije pregledati te dati primjedbe na eventualne tehničke probleme koji bi mogli prouzročiti slabiju kvalitetu, postojanost ugrađenih elemenata, zastoj u izvođenju radova ili druge štete. U protivnom biti će dužan ovakve štete sanirati o svom trošku. </t>
  </si>
  <si>
    <t>Naročitu pažnju kod toga treba posvetiti usuglašavanju građevinskih i instalaterskih nacrta. Ako izvođač ustanovi neke razlike u mjerama, nedostatke ili pogreške u podlogama, dužan je, bez posebne naplate pravovremeno obavijestiti nadzornog inženjera i odgovornog projektanta, te zatražiti rješenja i/ili pojašnjenja.</t>
  </si>
  <si>
    <t>Izvođač je dužan surađivati te usklađivati detalje izvedbe sa drugim izvođačima na gradilišnu bez dodatne naplate.</t>
  </si>
  <si>
    <t>1.4.5. ZAŠTITA OKOLIŠA</t>
  </si>
  <si>
    <t xml:space="preserve">Projekt neće dovesti do značajnog povećanja emisija onečišćujućih tvari u zrak, vodu ili tlo te je potrebno poduzeti mjere smanjenja buke, prašine i onečišćujućih tvari tijekom građevinskih radova ili održavanja.
</t>
  </si>
  <si>
    <t>Potrebno je poduzeti sve mjere ublažavanja kako bi se smanjili utjecaji na vrste i staništa.</t>
  </si>
  <si>
    <r>
      <t>1.5.</t>
    </r>
    <r>
      <rPr>
        <b/>
        <u/>
        <sz val="8"/>
        <color theme="1"/>
        <rFont val="Times New Roman"/>
        <family val="1"/>
      </rPr>
      <t xml:space="preserve">  </t>
    </r>
    <r>
      <rPr>
        <b/>
        <u/>
        <sz val="8"/>
        <color theme="1"/>
        <rFont val="Arial"/>
        <family val="2"/>
      </rPr>
      <t>ZAŠTITA NA RADU I UREĐENJE GRADILIŠTA</t>
    </r>
  </si>
  <si>
    <t>Uređenje gradilišta izvođač je dužan izvesti bez posebne naplate, prema planu izvođenja radova i projektu organizacije gradilišta (POG) .</t>
  </si>
  <si>
    <t>Prilikom izrade sheme organizacije gradilišta predvidjeti: prostorije za svoje urede i ured nadzora i predstavnika investitora (sa radnim stolovima i sjedalicama i svim potrebnim instalacijskim priključcima -grijanje, struja, internet), wc sukladno predviđenom broju djelatnika i posjetitelja, osiguranje gradilišta ogradom ili drugim elementima za sigurnost ljudi te zaštitu prometa i objekata, natpisnu ploču, dovoljan broj skladišta i pomoćnih radnih prostorija, nadstrešnica, prometne i parkirališne površine za vozila, građevnu mehanizaciju i slično te opremu.</t>
  </si>
  <si>
    <t>Izvođač je dužan gradilište sa svim prostorijama i inventarom čistiti i održavati tijekom i nakon radova.</t>
  </si>
  <si>
    <t xml:space="preserve">Izvođač je dužan gradilište sa svim prostorijama i inventarom čistiti i održavati. Izvođač mora bez posebne naplate osigurati investitoru i projektantu potrebnu pomoć oko obilaska gradilišta i nadzora, uzimanja uzoraka i slično. Izvođač je dužan za projektanta i nadzornog inženjera na gradilištu osigurati ured sa radnim stolovima i sjedalicama i svim potrebnim instalacijskim priključcima (grijanje, struja, internet), za njihov rad. </t>
  </si>
  <si>
    <t xml:space="preserve">Na gradilištu moraju biti poduzete sve  mjere zaštite i uređenja sukladno Pravilnicima navedenim u točki 1.4.2. </t>
  </si>
  <si>
    <t>Izvođač je dužan po završetku radova očistiti gradilište, odvesti i zbrinuti sav otpadan materijal, skinuti i odvesti sve ograde, pomoćne objekte i ostalo do zdravog tla kako bi se moglo pristupiti uređenju okoliša.</t>
  </si>
  <si>
    <t>Izvođač je dužan bez posebne nadoplate izvesti sve potrebne pristupne gradilišne putove.</t>
  </si>
  <si>
    <t>Uz javno-prometne površine potrebno je poduzeti mjere za zaštitu javnih površina, kolnog i pješačkog prometa.</t>
  </si>
  <si>
    <t>Pri izvođenju radova na gradilištu je potrebno uvažavati i primjenjivati načela Zakona o zaštiti na radu, bez posebne naknade  i to osobito:</t>
  </si>
  <si>
    <t>1. za održavanje primjerenog reda i zadovoljavajuće čistoće na gradilištu;</t>
  </si>
  <si>
    <t>2. izbor i razmještaj mjesta rada, uzimajući pri tome u obzir način održavanja pristupnih putova te određivanja smjerova kretanja i površina za prolaz, kretanje ili za opremu;</t>
  </si>
  <si>
    <t>3. uvjete pod kojima se rukuje različitim materijalima;</t>
  </si>
  <si>
    <t>4. tehničko održavanje, prethodni i redoviti pregledi instalacija i opreme radi ispravljanja svih nedostataka koji mogu utjecati na sigurnost i zdravlje radnika;</t>
  </si>
  <si>
    <t>5. razmještaj i označavanje površina za skladištenje različitih materijala, posebice kada se radi o opasnim materijalima i tvarima;</t>
  </si>
  <si>
    <t>6. uvjete pod kojima se koriste i premještaju ili uklanjaju opasni materijali;</t>
  </si>
  <si>
    <t>7. skladištenje i odlaganje ili uklanjanje otpadaka i otpadnog materijala;</t>
  </si>
  <si>
    <t>8. usklađivanje vremena izvođenja različitih vrsta radova ili faza rada na temelju odvijanja poslova na gradilištu;</t>
  </si>
  <si>
    <t>9. suradnja između izvođača i drugih sudionika u projektu;</t>
  </si>
  <si>
    <t>10. uzajamnog djelovanja svih aktivnosti na mjestu na kojem se radi ili u blizini kojega se nalazi gradilište.</t>
  </si>
  <si>
    <t>1.6. TEHNIČKI PREGLED I PRIMOPREDAJA RADOVA</t>
  </si>
  <si>
    <t>Izvođač je dužan bez posebne naknade sudjelovati na tehničkom pregledu te sastaviti izjavu prema Pravilniku o sadržaju pisane izjave izvođača o izvedenim radovima i uvjetima održavanje građevine (NN NN 43/2014). Također, dužan je bez posebne naknade pribaviti svu potrebnu dokumentaciju za tehnički pregled ( uključivo izjave o svojstvima za sve ugrađene materijale, garancije,  izvješća o provedenim ispitivanjima i svu drugu dokumentaciju traženu u projektima i sukladno važećim zakonima i pravilnicima).</t>
  </si>
  <si>
    <t>Nakon pozitivnog rješenja o provedenom tehničkom pregledu, ili u posebnim slučajevima prije odrađenog tehničkog pregleda, izvođač zapisnički predaje građevinu na korištenje investitoru.</t>
  </si>
  <si>
    <t>Ukoliko komisija na tehničkom pregledu ima primjedbe na izvedene radove, izvođač je dužan iste sanirati u za to predviđenom roku i bez posebne naknade ( osim u slučajevima kada je potrebno dodatno izvođenje radova koji nisu predviđeni projektom) kako bi investitor mogao ishoditi uporabnu dozvolu za objekt.</t>
  </si>
  <si>
    <t>1.7. TRAJNOST, ODRŽAVANJE I PREGLEDI GRAĐEVINA</t>
  </si>
  <si>
    <t>Održavanje i pregledi konstrukcija i njenih dijelova moraju se provoditi u svemu u skladu sa Tehničkim propisom za građevinske konstrukcije i Pravilnikom o održavanju građevina.</t>
  </si>
  <si>
    <t>Građevinska konstrukcija održava se na način da se tijekom trajanja građevine očuvaju njezina tehnička svojstva i ispunjavaju zahtjevi određeni projektom građevine i važećim zakonima, te drugi temeljni zahtjevi koje građevina mora ispunjavati u skladu s projektom.</t>
  </si>
  <si>
    <t xml:space="preserve">Planiranje uporabnog vijeka konstrukcije mora biti u skladu sa HRN ISO 15686-1 ili jednakovrijedno ________________. </t>
  </si>
  <si>
    <t>Norma HRN EN 1990 ili jednakovrijedno ________________. propisuje uporabni vijek konstrukcija.</t>
  </si>
  <si>
    <t>Naznačeni proračunski uporabni vijek</t>
  </si>
  <si>
    <t>Učestalost pregleda:</t>
  </si>
  <si>
    <t>Vremenski razmak između pojedinih redovitih pregleda građevinske konstrukcije ne smije biti duži od:</t>
  </si>
  <si>
    <t>1. osnovni pregledi – 1 godina (odnosno kraće prema pravilima danim posebnim  uvjetima iz Tehničkog propisa  za građevinske konstrukcije za pojedine vrste konstrukcija)</t>
  </si>
  <si>
    <t>2. glavni pregledi – 10 godina za zgrade, a 5 godina za mostove, tornjeve i druge inženjerske građevine</t>
  </si>
  <si>
    <t>3. dopunski pregledi – prema posebnim pravilima propisanim Tehničkim propisom za građevinske konstrukcije za pojedine vrste konstrukcija.</t>
  </si>
  <si>
    <t>Tehnički propis za građevinske konstrukcije propisuje norme za održavanje:</t>
  </si>
  <si>
    <t>HRN EN 13269 – Smjernice za izradu ugovora o održavanju ili jednakovrijedno ________________.</t>
  </si>
  <si>
    <t>HRN EN 13306 – Nazivlje u održavanju ili jednakovrijedno ________________.</t>
  </si>
  <si>
    <t>HRN EN 13460 – Održavanje – Dokumentacija o održavanju ili jednakovrijedno ________________.</t>
  </si>
  <si>
    <t xml:space="preserve">Izvođač je dužan u pisanoj izjavi izvođača dati i izvješće o izvođenju radova i ugrađivanju građevnih proizvoda i opreme u odnosu na upute odnosno tehničke upute za njihovu ugradnju i uporabu s uvjetima održavanja građevine s obzirom na izvedeno stanje građevine, ugrađene građevne proizvode, instalacije i opremu u odnosu na projektom predviđene uvjete, s uputama o provedbi radnji održavanja. </t>
  </si>
  <si>
    <r>
      <t>2.</t>
    </r>
    <r>
      <rPr>
        <b/>
        <sz val="8"/>
        <color theme="1"/>
        <rFont val="Times New Roman"/>
        <family val="1"/>
      </rPr>
      <t xml:space="preserve">    </t>
    </r>
    <r>
      <rPr>
        <b/>
        <sz val="8"/>
        <color theme="1"/>
        <rFont val="Arial"/>
        <family val="2"/>
      </rPr>
      <t>OPĆI TEHNIČKI UVJETI PO GRUPAMA RADOVA</t>
    </r>
  </si>
  <si>
    <r>
      <t>NAPOMENA:</t>
    </r>
    <r>
      <rPr>
        <b/>
        <sz val="8"/>
        <color theme="1"/>
        <rFont val="Arial"/>
        <family val="2"/>
      </rPr>
      <t xml:space="preserve"> U svim grupama radova ažurirani su važeći zakoni i norme te molimo obratiti pažnju na iste!</t>
    </r>
  </si>
  <si>
    <t>2.1. GEODETSKI RADOVI</t>
  </si>
  <si>
    <t>Iskolčenje građevine i sve ostale poslove opisane u geodetskim radovima mora obaviti osoba ovlaštena za obavljanje poslova državne izmjere katastra nekretnina prema Zakonu o obavljanju geodetske djelatnosti i u skladu sa geodetskim projektom.</t>
  </si>
  <si>
    <t>Nakon provedenog iskolčenja, izvođač je dužan dostaviti izjavu o provedenom iskolčenju u skladu sa geodetskim projektom koja je ovjerena od strane ovlaštenog geodete.</t>
  </si>
  <si>
    <t>Izvođač radova dužan je za vrijeme građenja stalno održavati i osigurati sve repere, oznake i poligonske točke te ih po potrebi obnavljati o vlastitom trošku bez obzira na uzroke štete.</t>
  </si>
  <si>
    <t>Geodetskom kontrolom utvrđuje se visinski i položajno početno stanje ili stanje izvedenog posla. Točnost mjerenja mora biti u skladu s geodetskim normama za pojedine vrste mjerenja i u skladu sa zahtjevima za kakvoću pojedinih radova prema tehničkim uvjetima.</t>
  </si>
  <si>
    <t>Geodetski radovi pri građenju obuhvaćaju poslove definirane Zakonu o obavljanju geodetske djelatnosti i obavljaju se u skladu s istim.</t>
  </si>
  <si>
    <t>2.2. RADOVI RUŠENJA I DEMONTAŽE</t>
  </si>
  <si>
    <t xml:space="preserve">2.2.1. KVALITETA RADOVA </t>
  </si>
  <si>
    <t>Radovima na rušenju i demontažama mora se prići s velikim oprezom, sa svim potrebnim osiguranjima objekta i mjerama zaštite okoliša i štetnog utjecaja na objekt i susjedne objekte. Sve radove treba izvesti uz obveznu primjenu važećih propisa zaštite na radu za ovu vrstu radova, posebno vezano na rad na visini ili na drugim opasnim lokacijama. Za tu vrstu radova potrebno je imati odgovarajuću strukturu radne snage  za osiguranje podupiranja, izradu zaštitnih ograda, te stalnu kontrolu na mjestima gdje se rušenje i demontaža obavlja.</t>
  </si>
  <si>
    <t>U slučaju nepredviđenih nalaza (arheološki nalazi, razne instalacije, stanje konstrukcije ili elemenata koje ne odgovara predviđenom i projektiranom stanju i sl. ) izvođač je dužan odmah na toj poziciji obustaviti radove i o tome obavijestiti investitora i nadzornog inženjera. Radovi se nastavljaju po odobrenju nadzornog inženjera.</t>
  </si>
  <si>
    <t>2.2.2. ZAŠTITA OKOLIŠA I OTPADNI MATERIJAL</t>
  </si>
  <si>
    <t>Potrebno je spriječiti bilo kakvu mogućnost zagađenja gradilišta i prometnica predviđenih za transport, što uključuje i pranje svakog kamiona od zemlje prije izlaza na javnu prometnicu te trošak izvedbe i održavanja rampe i privremene odvodnje rampe za pranje kamiona, prije izlaska sa gradilišta za vrijeme trajanja radova ( sve dok postoje uvjeti na gradilištu koji zahtijevanju pranje vozila).</t>
  </si>
  <si>
    <t>Predviđena mehanizacija za izvođenje mora biti u besprijekornom stanju, a ne smiju se primjenjivati pomoćni materijali kojima se može onečistiti okoliš (voda, tlo, flora i fauna).</t>
  </si>
  <si>
    <t xml:space="preserve">Radove, skladištenja ili ostale radnje na privremeno zauzetim gradskim prometnicama treba izvoditi sukladno Rješenju i Pravilnicima komunalnih službi i sve površine nakon završetka radova dovesti u prvobitno ili poboljšano stanje. </t>
  </si>
  <si>
    <t>Demontaže i rušenja će se izvesti ručnim i mehaničkim sredstvima na način da se posljedice rada štetno ne odraze na okruženje. Izvođač mora u toku razgradnje primjenjivati adekvatne mjere i radove kako bi se okoliš zaštitio od prekomjerne prašine i buke koja se nužno stvara prilikom rada na rušenju pojedinih elemenata građevine. Prije početka rušenja konstruktivnih elemenata izvršiti demontažu svih instalacija, opreme i bravarije. Prije početka radova mora se ugrožena zona ograditi ogradom visine min. 2,0 m.</t>
  </si>
  <si>
    <t xml:space="preserve">Ukoliko se kod rušenja ustanovi da je neki materijal pronađen na parceli štetan za okoliš (razne hidroizolacije, kemijske tvari i sl.) iste treba izdvojiti od ostalog otpada i na adekvatan način zbrinuti prema važećim propisima. </t>
  </si>
  <si>
    <t>Zbrinjavanje tog otpada provodi se putem komunalne organizacije ili nekog drugog ovlaštenog sakupljača.</t>
  </si>
  <si>
    <t xml:space="preserve">Izvođač rušenja mora sve građevinske elemente usitniti na veličine i težine prikladne za utovar i odvoz kamionima, što je uključeno u jediničnu cijenu radova. </t>
  </si>
  <si>
    <t>Sav otpadni materijal mora biti skladišten, recikliran ili deponiran na odlagalište otpadnog otpada sukladno važećim pravilnicima za gospodarenje otpadom.</t>
  </si>
  <si>
    <t>2.2.3. ČIŠĆENJE TERENA</t>
  </si>
  <si>
    <t>Radove izvoditi uz primjenu higijensko-tehničkih zaštitnih mjera propisanih u važećoj zakonskoj regulativi u točki 1.4.2., bez nanošenja štete susjednim objektima, posjedima uz trasu i imovini uopće. Rušenjem stabala ne smiju se oštetiti stabla koja nisu predviđena za rušenje.</t>
  </si>
  <si>
    <t>Sav iskoristivi materijal (npr. zdrava drvena građa, crijep, PVC stolarija i sl.)  treba se demontirati pažljivo i posebno deponirati na mjesto koje odredi investitor sve do ponovne ugradnje ili daljnje prodaje. Deponirani materijal mora biti odložen na mjesto da ne ometa radove. O korištenju materijala treba odlučiti investitor.</t>
  </si>
  <si>
    <t xml:space="preserve">Obračun radova za radove rušenja i demontaže vršit će se prema opisu troškovničke stavke. </t>
  </si>
  <si>
    <t>2.3. ZEMLJANI RADOVI</t>
  </si>
  <si>
    <t>2.3.1. NORMATIVI I PROPISI</t>
  </si>
  <si>
    <t>Prilikom izvedbe zemljanih radova  te za korištenje i ispitivanje materijala opisanih u troškovniku izvođač radova mora se pridržavati  uvjeta i opisa iz projektne dokumentacije kao i važećih propisa navedenih u točki 1.4.2. i normi na koje tehnički propisi i norme upućuju.</t>
  </si>
  <si>
    <t>Za geotehničke konstrukcije obavezna je primjena normi Eurokod 7: Geotehničko projektiranje - HRN EN 1997-1:2012/A1:2014, HRN EN 1997-1:2012/A1:2014, HRN EN 1997-2:2012 ili jednakovrijedno _________, te normi koje su sastavni dio navedenih normi.</t>
  </si>
  <si>
    <t>Norme iz područja geotehnička istraživanja i ispitivanja:</t>
  </si>
  <si>
    <t>HRN EN ISO 14688 ili jednakovrijedno _________ -- Geotehničko istraživanje i ispitivanje -- Identifikacija i klasifikacija tla </t>
  </si>
  <si>
    <t>HRN EN ISO 14689-1 ili jednakovrijedno _________ -- Geotehničko istraživanje i ispitivanje -- Identifikacija i klasifikacija stijene </t>
  </si>
  <si>
    <t>HRN EN ISO 17628 ili jednakovrijedno _________ -- Geotehničko istraživanje i ispitivanje -- Geotermalno ispitivanje -- Određivanje toplinske provodljivosti tla i stijene bušotinskim izmjenjivačem topline</t>
  </si>
  <si>
    <t>HRN EN ISO 17892 ili jednakovrijedno _________ -- Geotehničko istraživanje i ispitivanje -- Laboratorijsko ispitivanje tla</t>
  </si>
  <si>
    <t>HRN EN ISO 18674-1 ili jednakovrijedno _________ -- Geotehničko istraživanje i ispitivanje -- Geotehničko opažanje terenskom mjernom opremom -- Opća pravila</t>
  </si>
  <si>
    <t>HRN EN ISO 22282 ili jednakovrijedno _________ -- Geotehničko istraživanje i ispitivanje -- Geohidrauličko ispitivanje </t>
  </si>
  <si>
    <t>HRN EN ISO 22475 ili jednakovrijedno _________ -- Geotehničko istraživanje i ispitivanje -- Metode uzorkovanja i mjerenja podzemne vode </t>
  </si>
  <si>
    <t>HRN EN ISO 22476 ili jednakovrijedno _________ -- Geotehničko istraživanje i ispitivanje -- Terensko ispitivanje</t>
  </si>
  <si>
    <r>
      <t xml:space="preserve">Norme iz područja  izvedbe posebnih geotehničkih radova propisane su Tehničkim pravilnikom za građevinske konstrukcije i odnose se na izvedbu bušenih pilota, sidara u tlu i stijenu, dijafragme, </t>
    </r>
    <r>
      <rPr>
        <sz val="8"/>
        <color theme="1"/>
        <rFont val="Arial"/>
        <family val="2"/>
      </rPr>
      <t>zagatne stijene od žmurja, piloti s razmicanjem tla, injektiranje, mlazno injektiranje, mikropiloti, ojačani nasip, čavlano tlo, dubinsko miješanje, poboljšanje tla dubinskim vibriranjem i uspravne drenaže.</t>
    </r>
  </si>
  <si>
    <t>Norme iz područja  upotrebe i kontrole materijala:</t>
  </si>
  <si>
    <t>HRN EN 13249:2016 ili jednakovrijedno _________ -- Geotekstili i proizvodi srodni s geotekstilom -- Zahtijevana svojstva za uporabu pri izgradnji cesta i ostalih prometnih površina (izuzimaju se željeznice i asfaltni slojevi)</t>
  </si>
  <si>
    <t xml:space="preserve">HRN EN 13251:2016 ili jednakovrijedno _________ -- Geotekstili i proizvodi srodni s geotekstilom -- Zahtijevana svojstva za uporabu pri izvođenju zemljanih radova, temelja i potpornih konstrukcija uporabu pri izvođenju zemljanih radova, temelja i potpornih konstrukcija </t>
  </si>
  <si>
    <t>HRN EN 13252:2016 ili jednakovrijedno _________ -- Geotekstili i proizvodi srodni s geotekstilom -- Zahtijevana svojstva za uporabu u drenažnim sustavima</t>
  </si>
  <si>
    <t>HRN EN 13253:2016 ili jednakovrijedno _________ -- Geotekstili i proizvodi srodni s geotekstilom -- Zahtijevana svojstva za uporabu u zaštiti od erozije (zaštita obale, obaloutvrde)</t>
  </si>
  <si>
    <t>HRN EN 13256:2016 ili jednakovrijedno _________ -- Geotekstili i proizvodi srodni s geotekstilom -- Zahtijevana svojstva za uporabu pri izgradnji tunela i podzemnih građevina</t>
  </si>
  <si>
    <t>HRN EN 13257:2016 ili jednakovrijedno _________ --  Geotekstili i proizvodi srodni s geotekstilom -- Zahtijevana svojstva za uporabu u  odlagalištima krutog otpada</t>
  </si>
  <si>
    <t>HRN EN 13265:2016 ili jednakovrijedno _________ -- Geotekstili i proizvodi srodni s geotekstilom -- Zahtijevana svojstva za uporabu u projektima zbrinjavanja tekućeg otpada</t>
  </si>
  <si>
    <t>HRN EN 15381:2008 ili jednakovrijedno _________ -- Geotekstili i proizvodi srodni s geotekstilom -- Zahtijevana svojstva za uporabu u kolnicima i asfaltnim presvlakama</t>
  </si>
  <si>
    <t>HRN EN 13242:2008 ili jednakovrijedno _________ -- Agregati za nevezane i hidraulički vezane materijale za uporabu u građevinarstvu i cestogradnji</t>
  </si>
  <si>
    <t>2.3.2. KVALITETE IZVEDBE RADOVA</t>
  </si>
  <si>
    <t>Nakon iskopa terena, a prije izvođenja temelja, na licu mjesta, treba provjeriti predviđenu kategoriju tla iz projekta, od strane  ovlaštenog geomehaničara, te ukoliko ne odgovara ustanoviti ispravnu i to unijeti u građevinski dnevnik, a što obostrano potpisuju nadzorni inženjer i voditelj građenja. Ovaj pregled je trošak izvođača i treba ga uključiti u jediničnu cijenu.</t>
  </si>
  <si>
    <t xml:space="preserve">Modul zbijenosti nosive podloge ispod temelja kao i unutar temelja objekta izvesti prema projektu i uputi ovlaštenog geomehaničara i statičara. </t>
  </si>
  <si>
    <t>Kod zatrpavanja nakon izvedbe temelja i vertikalne izolacije, materijal je potrebno nabijati kako bi se dobila potrebna zbijenost. Nabijanje izvesti u slojevima, ako nije drugačije propisano do najviše 30 cm s vibro-nabijačima ili žabama. Materijal koji se zbija mora imati optimalnu vlažnost. Nabijanje je nužno izvoditi pažljivo kako ne bi uzrokovalo oštećenje konstrukcije, izolacije ili instalacija te susjednih objekata.</t>
  </si>
  <si>
    <t xml:space="preserve">Materijali moraju biti odloženi na način da ne ometaju radove. Izvođač treba očistiti i  čuvati materijal do njegove primopredaje ovlaštenoj tvrtki za uporabu i zbrinjavanje materijala, odnosno za daljnje korištenje.  </t>
  </si>
  <si>
    <t>Kod širokog iskopa i iskopa za temelje samce dno iskopa mora biti poravnato do tražene kote sa točnošću ± 5 cm, osim ako projektom ili stavkom troškovnika nije drugačije predviđeno.</t>
  </si>
  <si>
    <t>Vrijeme izloženosti geotekstila i proizvoda srodnih s geotekstilom atmosferilijima koji su ispitani na utjecaj atmosferilija prema normi HRN EN 12224 ( prema normi HRN EN 13249:2016) ili jednakovrijedno _________.</t>
  </si>
  <si>
    <t xml:space="preserve">Ako proizvodi nisu ispitani, oni se moraju  odmah na dan ugradnje pokriti, tj. zaštititi. </t>
  </si>
  <si>
    <t>2.3.3. ZAŠTITA IZVEDENIH RADOVA</t>
  </si>
  <si>
    <t>Kod izvedbe zemljanih radova potrebno je izvršiti sve zaštitne mjere prema Pravilniku o zaštiti na radu i ostalim važećim pravilnicima navedenim u točki 1.4.2.</t>
  </si>
  <si>
    <t>Kod izvedbe zemljanih radova potrebno je izvršiti sve zaštitne mjere, ako se iskopi rade na većim dubinama od 2,0 m uključiti u jediničnu cijenu  sav otežani rad među razupiračima, u skučenom prostoru i  mokrom zemljištu.</t>
  </si>
  <si>
    <t xml:space="preserve">2.3.4.    KONTROLA KVALITETE      </t>
  </si>
  <si>
    <t>Kontrola kvalitete za izradu nasipa, tekuća i kontrolna ispitivanja vrše se prema  važećim standardima i uključena su u jediničnu cijenu.</t>
  </si>
  <si>
    <t xml:space="preserve">Nadzorni inženjer može zahtijevati provedbu  kontrolnih ispitivanja. </t>
  </si>
  <si>
    <r>
      <t>2.3.5.</t>
    </r>
    <r>
      <rPr>
        <sz val="8"/>
        <color theme="1"/>
        <rFont val="Times New Roman"/>
        <family val="1"/>
      </rPr>
      <t xml:space="preserve">   </t>
    </r>
    <r>
      <rPr>
        <sz val="8"/>
        <color theme="1"/>
        <rFont val="Arial"/>
        <family val="2"/>
      </rPr>
      <t xml:space="preserve"> OBRAČUN RADOVA                            </t>
    </r>
  </si>
  <si>
    <t>Jedinična cijena svih radova sadrži sve opisano u točki 1.2.</t>
  </si>
  <si>
    <t xml:space="preserve">Obračun radova za zemljane radove vršit će se prema opisu troškovničke stavke. </t>
  </si>
  <si>
    <t xml:space="preserve">Obračun iskopa i odvoza materijala izvršiti  po m3 u sraslom stanju tj. postotak za rastresitost ukalkulirati u jed.cijeni, ukoliko troškovničkom stavkom nije drugačije definirano. </t>
  </si>
  <si>
    <t>Plaćanje ovih radova izvršiti će se prema količini materijala, prema geodetskim izmjerama na terenu odobrenim od strane nadzornog inženjera, te prema jediničnim cijenama danim u troškovniku.</t>
  </si>
  <si>
    <r>
      <t>2.4.</t>
    </r>
    <r>
      <rPr>
        <b/>
        <u/>
        <sz val="8"/>
        <color theme="1"/>
        <rFont val="Times New Roman"/>
        <family val="1"/>
      </rPr>
      <t xml:space="preserve">  </t>
    </r>
    <r>
      <rPr>
        <b/>
        <u/>
        <sz val="8"/>
        <color theme="1"/>
        <rFont val="Arial"/>
        <family val="2"/>
      </rPr>
      <t>BETONSKI RADOVI</t>
    </r>
  </si>
  <si>
    <r>
      <t>2.4.1.</t>
    </r>
    <r>
      <rPr>
        <sz val="8"/>
        <color theme="1"/>
        <rFont val="Times New Roman"/>
        <family val="1"/>
      </rPr>
      <t> </t>
    </r>
    <r>
      <rPr>
        <sz val="8"/>
        <color theme="1"/>
        <rFont val="Arial"/>
        <family val="2"/>
      </rPr>
      <t>NORMATIVI I PROPISI</t>
    </r>
  </si>
  <si>
    <t>Prilikom izvedbe betonskih i armiranobetonskih radova te za korištenje i ispitivanje materijala opisanih u troškovniku izvođač radova mora se pridržavati  uvjeta i opisa iz projektne dokumentacije kao i važećih propisa navedenih u točki 1.4.2. i normi na koje tehnički propisi upućuju.</t>
  </si>
  <si>
    <t xml:space="preserve">Prije početka izvedbe betonskih radova treba pregledati i zapisnički konstatirati podatke o agregatu, cementu i vodi, odnosno o faktorima koji će utjecati na kvalitetu radova i ugrađenog betona.  </t>
  </si>
  <si>
    <t>Norme iz područja betonskih konstrukcija</t>
  </si>
  <si>
    <t xml:space="preserve">HRN EN 1992-1-1 ili jednakovrijedno _________ --Eurokod 2: Projektiranje betonskih konstrukcija </t>
  </si>
  <si>
    <t>HRN EN 13670 ili jednakovrijedno _________ -- Izvedba betonskih konstrukcija</t>
  </si>
  <si>
    <t>HRN ISO 4866 ili jednakovrijedno _________ -- Mehaničke vibracije i udari -- Vibracije građevina -- Smjernice za mjerenje vibracija i ocjenjivanje njihova utjecaja na građevine</t>
  </si>
  <si>
    <t xml:space="preserve">HRN EN 1504 ili jednakovrijedno _________ -- Proizvodi i sustavi za zaštitu i popravak betonskih konstrukcija -- Definicije, zahtjevi, kontrola kvalitete i vrednovanje sukladnosti </t>
  </si>
  <si>
    <t>Koristit će se projektirani beton razreda tlačne čvrstoće prema projektu konstrukcije.</t>
  </si>
  <si>
    <t>Sve u skladu sa normom HRN EN 206:2016 ili jednakovrijedno _________ -- Beton -- Specifikacija, svojstva, proizvodnja i sukladnosti nizom normi na koji se ista poziva.</t>
  </si>
  <si>
    <t>Izvođač se mora strogo pridržavati razreda tlačne čvrstoće betona za pojedine konstrukcije prema projektu konstrukcije.</t>
  </si>
  <si>
    <t>Beton spravljati isključivo strojnim putem.</t>
  </si>
  <si>
    <t>Beton se mora proizvoditi od prethodno ispitanih i tijekom vremena kontroliranih osnovnih materijala, u pogonima za proizvodnju betona, prethodno ispitani i kontrolirani u toku rada.</t>
  </si>
  <si>
    <r>
      <t>Sastav betona mora biti projektiran računski i provjeren eksperimentalno u skladu sa postojećim tehničkim propisima i važećim standardima. Svojstva osnovnih materijala i ugrađenog betona moraju se dokazati laboratorijskim ispitivanjima koje će obaviti izvođač radova putem organizacije registrirane za tu djelatnosti.</t>
    </r>
    <r>
      <rPr>
        <strike/>
        <sz val="8"/>
        <color theme="1"/>
        <rFont val="Arial"/>
        <family val="2"/>
      </rPr>
      <t xml:space="preserve"> </t>
    </r>
  </si>
  <si>
    <t>Tekuću kontrolu osnovnih materijala i betona, koje će obaviti izvođač radova putem organizacije registrirane za tu djelatnosti, a kontrolira nadzorni inženjer.</t>
  </si>
  <si>
    <t>Za sve betonske radove mora biti pripremljena tehnologija koja osigurava dobivanje betona u skladu sa projektom i zahtijevanim svojstvima  propisanim Tehničkim propisom za građevinske konstrukcije i normama.</t>
  </si>
  <si>
    <t>Za izradu pojedine vrste betona upotrijebiti istu vrstu cementa i granulirani agregat.</t>
  </si>
  <si>
    <r>
      <t>2.4.3.</t>
    </r>
    <r>
      <rPr>
        <sz val="8"/>
        <color theme="1"/>
        <rFont val="Times New Roman"/>
        <family val="1"/>
      </rPr>
      <t xml:space="preserve">    </t>
    </r>
    <r>
      <rPr>
        <sz val="8"/>
        <color theme="1"/>
        <rFont val="Arial"/>
        <family val="2"/>
      </rPr>
      <t>CEMENT</t>
    </r>
  </si>
  <si>
    <t xml:space="preserve">Tehnička svojstva i drugi zahtjevi, te potvrđivanje sukladnosti cementa, određuje se odnosno provodi, ovisno o vrsti cementa, prema normama: </t>
  </si>
  <si>
    <t xml:space="preserve">HRN EN 197-1:2012 ili jednakovrijedno _________ Cement-1.dio:Sastav, specifikacije i kriteriji sukladnosti cementa opće namjene </t>
  </si>
  <si>
    <t>HRN EN 14216:2015 ili jednakovrijedno _________ -- Cement -- Sastav, specifikacije i kriteriji sukladnosti za posebne vrste cemenata vrlo niske topline hidratacije</t>
  </si>
  <si>
    <t>HRN EN 14647:2006, HRN EN 14647:2006/AC:2007 ili jednakovrijedno _________ -- Kalcijev aluminatni cement -- Sastav, specifikacije i kriteriji sukladnosti</t>
  </si>
  <si>
    <t>HRN EN 15743:2015 ili jednakovrijedno _________ -- Supersulfatni cement -- Sastav, specifikacije i kriteriji sukladnosti</t>
  </si>
  <si>
    <t>Pri betoniranju jedne cjelovite betonske ili AB konstrukcije upotrijebiti isključivo jednu vrstu cementa.</t>
  </si>
  <si>
    <t>Tehnička svojstva mineralnog dodatka betonu moraju ispuniti opće i posebne zahtjeve bitne za svojstva betona i ovisno o vrsti mineralnog dodatka moraju biti specificirana prema normama i nizu normi na koji se iste pozivaju :</t>
  </si>
  <si>
    <t xml:space="preserve">HRN EN 934:2012 ili jednakovrijedno _________ -- Dodaci betonu, mortu i mortu za injektiranje </t>
  </si>
  <si>
    <t>HRN EN 450-1:2013 ili jednakovrijedno _________ --Leteći pepeo za beton </t>
  </si>
  <si>
    <t>HRN EN 13263-1:2009 ili jednakovrijedno _________ -- Silicijska prašina za beton -- 1. dio: Definicije, zahtjevi i kriteriji sukladnosti</t>
  </si>
  <si>
    <t>HRN EN 14889-1:2007 ili jednakovrijedno _________ -- Vlakna za beton</t>
  </si>
  <si>
    <t>HRN EN 15167-1:2007 ili jednakovrijedno _________ -- Mljevena granulirana zgura visoke peći za upotrebu u betonu, mortu i mortu za injektiranje -- 1. dio: Definicije, specifikacije i kriteriji sukladnosti</t>
  </si>
  <si>
    <t>HRN EN 12878:2014 ili jednakovrijedno _________ -- Pigmenti za bojenje građevnih materijala na bazi cementa i/ili vapna -- Specifikacije i metode ispitivanja</t>
  </si>
  <si>
    <t>HRN EN 446 ili jednakovrijedno _________ -- Smjesa za injektiranje natega za prednapinjanje -- Postupci injektiranja</t>
  </si>
  <si>
    <t>Za izradu betona predviđa se prirodno granulirani šljunak ili drobljeni agregat. Kameni agregat mora imati propisani granulometrijski sastav, mora biti dovoljno čvrst i postojan, ne smije sadržavati zemljanih i organskih sastojaka, niti drugih primjesa štetnih za beton i armaturu.</t>
  </si>
  <si>
    <t xml:space="preserve">Tehnička svojstva i drugi zahtjevi, te potvrđivanje sukladnosti agregata određuje se prema normama:                                                                                                </t>
  </si>
  <si>
    <t xml:space="preserve">- Agregati za beton: HRN EN 12620:2008 ili jednakovrijedno _________,                                                                                                     </t>
  </si>
  <si>
    <t>- Lagani agregati za beton, mort i mort za zalijevanje: HRN EN 13055:2016 ili jednakovrijedno _________</t>
  </si>
  <si>
    <t>2.4.6. VODA IZ VODOVODA</t>
  </si>
  <si>
    <t>Voda koja se koristi prilikom pripreme betona mora imati tehnička svojstva i druge zahtjeve, te potvrđivanje prikladnosti vode prema zahtjevima i norme</t>
  </si>
  <si>
    <t>HRN EN 1008:2002 ili jednakovrijedno _________ - Voda za pripremu betona -- Specifikacije za uzorkovanje, ispitivanje i potvrđivanje prikladnosti vode, uključujući vodu za pranje iz instalacija za otpadnu vodu u industriji betona</t>
  </si>
  <si>
    <t xml:space="preserve">Unutarnja kontrola betona provodit će se prema važećim  normama i nizu normi na koje se iste pozivaju:  HRN EN 206:2016 ili jednakovrijedno _________ Beton -- 1. dio: Specifikacije, svojstva, proizvodnja i sukladnost (uključuje amandmane A1:2004 i A2:2005) (EN 206-1:2000+A1:2004+A2:2005 ) i HRN 1128:2007 ili jednakovrijedno _________. </t>
  </si>
  <si>
    <t>Tehnička svojstva predgotovljenih betonskih elemenata moraju ispunjavati opće i posebne zahtjeve bitne za krajnju namjenu u građevini, i moraju biti specificirana prema odgovarajućoj tehničkoj specifikaciji, projektu konstrukcije odnosno prema nizu važećih normi i normi na koje se iste pozivaju: HRN EN 13369:2018 ili jednakovrijedno _________ -- Opća pravila za predgotovljene betonske elemente.</t>
  </si>
  <si>
    <t>Važeće norme za specifične predgotovljene elemente navedene su u Tehničkom propisu za građevinske konstrukcije, Tehničkom propisu za građevne proizvode te u Tehničkom propisu kojim se utvrđuju specifikacije za građevne proizvode u usklađenom području te se istih treba pridržavati.</t>
  </si>
  <si>
    <t>Predgotovljene armiranobetonske elemente potrebno je dovesti na gradilište neoštećene te ih skladištiti na način da se izbjegnu bilo kakva oštećenja.</t>
  </si>
  <si>
    <t>U jediničnu cijenu predgotovljenih elemenata potrebno je uključiti sav materijal i rad potreban za izradu elementa, oplatu, transport i montažu elementa.</t>
  </si>
  <si>
    <r>
      <t>2.4.9.</t>
    </r>
    <r>
      <rPr>
        <sz val="8"/>
        <color theme="1"/>
        <rFont val="Times New Roman"/>
        <family val="1"/>
      </rPr>
      <t xml:space="preserve">    </t>
    </r>
    <r>
      <rPr>
        <sz val="8"/>
        <color theme="1"/>
        <rFont val="Arial"/>
        <family val="2"/>
      </rPr>
      <t>KONTROLNI POSTUPCI KOD UGRADNJE BETONA</t>
    </r>
  </si>
  <si>
    <t>Izvođač je dužan izraditi projekt betona bez ikakve posebne naknade, osim ako u troškovniku nije iskazana zasebna stavka.</t>
  </si>
  <si>
    <t>Izvođač treba prema normama HRN EN 13670:2010 ili jednakovrijedno _________ Izvedba betonskih konstrukcija i HRN EN 13670/NA ili jednakovrijedno _________ -- Izvedba betonskih konstrukcija – Smjernice za primjenu norme HRN EN 13670 ili jednakovrijedno _________</t>
  </si>
  <si>
    <t>prije početka ugradnje provjeriti da li je beton u skladu sa zahtjevima iz projekta betonske konstrukcije, te da li je tijekom transporta došlo do promjene njegovih svojstava koja bi bila od utjecaja na tehnička svojstva betonske konstrukcije. Ukoliko je došlo do promjene svojstava isti se ne smije ugraditi u konstrukciju.</t>
  </si>
  <si>
    <t>Kontrolu svježeg betona izvođač treba provoditi pregledom svake otpremnice i vizualnom kontrolom konzistencije kod svake dopreme (svakog vozila), te kod opravdane sumnje detaljnijim ispitivanjima svježeg betona prema nizu normi HRN EN 12350 ili jednakovrijedno _________ o čemu treba voditi evidenciju.</t>
  </si>
  <si>
    <t>Izvođač treba izraditi plan uzimanja uzoraka, za pojedine vrste betona, na osnovi operativnog plana radova u suglasnosti sa nadzornim inženjerom.</t>
  </si>
  <si>
    <t xml:space="preserve">Ispitivanje očvrsnulog betona će se provoditi na uzorcima uzetim tijekom izvođenja radova. Ispitivanje očvrsnulog betona izvodi se prema HRN EN 12390 ili jednakovrijedno _________ Ispitivanje očvrsnuloga betona. </t>
  </si>
  <si>
    <t xml:space="preserve">Uzorci će se uzimati i njegovati u skladu s HRN EN 12390-2:2009 ili jednakovrijedno _________. </t>
  </si>
  <si>
    <t>Rezultati ispitivanja će se evidentirati redoslijedom kako su uzimani i grupirati u grupe betona koje su definirane u programu uzimanja kontrolnih betonskih uzoraka.</t>
  </si>
  <si>
    <t>Kod izvođenja betonskih radova treba voditi računa o tome kakve su atmosferske prilike, tj. ako je temperatura visoka prije betoniranja politi podlogu, odnosno tlo i eventualno oplatu kako ne bi došlo do upijanja vode iz betona. S ugradnjom betona može se započeti tek kada je oplata i armatura definitivno postavljena i učvršćena te pregledana i odobrena od strane nadzornog inženjera.</t>
  </si>
  <si>
    <t>Ispitivanje očvrsnulog betona u konstrukciji treba izvesti prema:</t>
  </si>
  <si>
    <t>HRN EN 13791 ili jednakovrijedno _________ -- Ocjena in-situ tlačne čvrstoće u konstrukcijama i predgotovljenim betonskim dijelovima</t>
  </si>
  <si>
    <t>HRN EN 12504 ili jednakovrijedno _________ – Ispitivanje betona u konstrukcijama</t>
  </si>
  <si>
    <t>HRN CEN/TR 15177 ili jednakovrijedno _________ – Ispitivanje otpornosti betona na smrzavanje i odmrzavanje</t>
  </si>
  <si>
    <r>
      <t>2.4.12.</t>
    </r>
    <r>
      <rPr>
        <sz val="8"/>
        <color theme="1"/>
        <rFont val="Times New Roman"/>
        <family val="1"/>
      </rPr>
      <t xml:space="preserve">    </t>
    </r>
    <r>
      <rPr>
        <sz val="8"/>
        <color theme="1"/>
        <rFont val="Arial"/>
        <family val="2"/>
      </rPr>
      <t xml:space="preserve"> IZVOĐENJE BETONSKIH RADOVA</t>
    </r>
  </si>
  <si>
    <t>Prilikom izvedbe treba se pridržavati uvjeta definiranih Tehničkim propisom za građevinske konstrukcije i normom HRN EN 13670 ili jednakovrijedno _________ -- Izvedba betonskih konstrukcija te projekta konstrukcije.</t>
  </si>
  <si>
    <t>Transport, oplate i ugradnja svježeg betona moraju u svemu odgovarati zahtjevima norme HRN EN 13670 ili jednakovrijedno _________ te su uključeni u jediničnu cijenu.</t>
  </si>
  <si>
    <t>Ugrađivanje betona se može početi samo na osnovu pismene potvrde o preuzimanju podloge, armature i odobrenju betoniranja od strane nadzornog inženjera.</t>
  </si>
  <si>
    <t>Beton se mora ugrađivati prema određenom planu. Svaki započeti betonski odsjek, konstruktivni dio ili element objekta, mora biti izbetoniran u skladu sa programom betoniranja i pravilima struke, bez obzira na uvjete izvođenja radova kao što su na primjer radno vrijeme, brze vremenske promjene, kvarovi pojedinih uređaja mehanizacije, poteškoće u transportu i sl. Isključenje negativnih utjecaja i drugih rizika na kvalitetu betona nužno je predvidjeti programom betoniranja i osigurati alternativna rješenja za slučaj da se oni pojave.</t>
  </si>
  <si>
    <t>Kod betoniranja smiju se prekidi i radni spojevi izvesti prema pravilima struke, osim onih prekida koji su definirani projektom te se u tom slučaju smiju izvesti samo na mjestima koja su projektom određena i na način određen projektom. Na prekidima mora biti ostvarena dobra prionjivost starog i novog betona, a sam spoj mora biti vodonepropustan, što je uključeno u cijenu stavke. Velike površine betonskih ploča moraju se dilatirati sukladno projektu konstrukcije. Prekid pri betoniranju ploča, greda, itd. vršiti po propisima odnosno prema uputama projektanta konstrukcije, a što se upisuje u građevinski dnevnik. Sve dilatacije i izvedba prekida uključeno je u jediničnu cijenu.</t>
  </si>
  <si>
    <t>Da bi se spriječilo, kod vidljivih površina betona, naknadno provlaživanje i kristalizacija zbog procjedne vode, na mjestima prekida betoniranja, potrebno je površine radnih reški prije nastavka betoniranja premazati sredstvom za vezu starog i novog betona držeći se u svemu upute proizvođača, što je uključeno u cijenu stavke.</t>
  </si>
  <si>
    <t>Kod izvedbe vodonepropusnih betona u jediničnu cijenu rada uključene su i sve potrebne radnje za osiguranje vodonepropusnosti betona (brtve na prekidima betoniranja, dodatak za vodonepropusnost te ostali tehnički zahtjevi).</t>
  </si>
  <si>
    <t xml:space="preserve">Obrada gornjih površina treba biti ravno zaglađena, osim gdje se u stavci traži drugačija obrada. Površina betonskih horizontalnih i vertikalnih elemenata mora biti izvedena na način da bude pripremljena za izvedbu završnih slojeva kao što su glet masa, premazi i boje za beton te sloj hidroizolacije. Nije dopušteno postavljati provizorne daske umjesto oplata niti su dopušteni neuredni spojevi oplatnih ploča sa vidljivim naborima od curenja cementnog mlijeka i slične neuredne izvedbe. </t>
  </si>
  <si>
    <t xml:space="preserve">Sve visine pri izradi oplate određivati, a nakon betoniranja kontrolirati instrumentom. Armirano-betonski elementi moraju imati potpuno ravne i glatke površine i izvode se u pravilu u glatkoj drvenoj ili limenoj oplati. Prilikom betoniranja naročito treba paziti da armatura ostane u položaju predviđenom statičkim proračunom i nacrtom.  </t>
  </si>
  <si>
    <t>Prilikom izvedbe potrebno je voditi računa o ostvarenju projektiranog zaštitnog sloja betona kako bi se osigurala trajnost betonskih elemenata prema normi HRN EN 1992-1:12013, što je uključeno u cijenu stavke.</t>
  </si>
  <si>
    <t xml:space="preserve">Izvođač je dužan izvesti sve otvore i  prodore u AB konstrukcijama sukladno planovima oplate i nacrtima instalacija, što je uključeno u jediničnu cijenu rada. </t>
  </si>
  <si>
    <t>Nadzorni inženjer zadržava pravo izvanrednog ispitivanja betona, tj. može uzeti seriju kocki i dati ih na ispitivanje.</t>
  </si>
  <si>
    <t xml:space="preserve">Norma HRN EN 13670  propisuje i tolerancije za izvedbu betonskih elemenata kojih se potrebno pridržavati, ukoliko nije drugačije propisano. </t>
  </si>
  <si>
    <r>
      <t>2.4.13.</t>
    </r>
    <r>
      <rPr>
        <sz val="8"/>
        <color theme="1"/>
        <rFont val="Times New Roman"/>
        <family val="1"/>
      </rPr>
      <t xml:space="preserve">    </t>
    </r>
    <r>
      <rPr>
        <sz val="8"/>
        <color theme="1"/>
        <rFont val="Arial"/>
        <family val="2"/>
      </rPr>
      <t>UGRAĐIVANJE BETONA U POSEBNIM UVJETIMA</t>
    </r>
  </si>
  <si>
    <t>Ugrađivanje betona u kalupima ili u oplati pri vanjskim temperaturama ispod +5 ili iznad +30 °C smatra se betoniranjem u posebnim uvjetima. Za betoniranje u posebnim uvjetima moraju se osigurati posebne mjere zaštite betona. Betonu treba dodati dodatke protiv smrzavanja betona. Prije prvog smrzavanja beton mora imati najmanje 50 % zahtijevane čvrstoće. Kad se u vrlo hladnim danima skida oplata, ne smije doći do naglog hlađenja betona te se vanjske površine betona moraju zaštititi.</t>
  </si>
  <si>
    <t>Pri betoniranju na visokim temperaturama početnu obradivost treba odrediti prema prethodno utvrđenom gubitku i obradivosti prilikom transporta i ugradnje.</t>
  </si>
  <si>
    <t>U slučaju dužeg transporta ili spore ugradnje betona  treba rabiti dodatke koji su trošak izvođača ali prema konzultaciji sa projektantom betonske konstrukcije .</t>
  </si>
  <si>
    <t>Cement i sastav betona koji se ugrađuju u masivne elemente moraju biti takvi da ni u kom slučaju temperatura betona ugrađenog u  masu elemenata ne bude iznad 65° C. U protivnom se poduzimaju mjere za hlađenje komponenata betona ili hlađenje betona u samom elementu.</t>
  </si>
  <si>
    <t>Ukoliko se betonira u posebnim uvjetima mjere zaštite moraju biti ukalkulirane u jediničnu cijenu.</t>
  </si>
  <si>
    <r>
      <t>2.4.14.</t>
    </r>
    <r>
      <rPr>
        <sz val="8"/>
        <color theme="1"/>
        <rFont val="Times New Roman"/>
        <family val="1"/>
      </rPr>
      <t xml:space="preserve">    </t>
    </r>
    <r>
      <rPr>
        <sz val="8"/>
        <color theme="1"/>
        <rFont val="Arial"/>
        <family val="2"/>
      </rPr>
      <t>NJEGOVANJE UGRAĐENOG BETONA</t>
    </r>
  </si>
  <si>
    <t>Njegovanje ugrađenog betona izvoditi prema HRN EN 13670 ili jednakovrijedno _________.</t>
  </si>
  <si>
    <t>Zaštita betona mora biti ukalkulirana u jedinične cijene.</t>
  </si>
  <si>
    <t>Za ocjenu postignute kakvoće konstrukcije mjerodavan je osim rezultata prije spomenutih proba i kontrolnih ispitivanja, opći izgled betona, njegova jednoličnost i kompaktnost koja se odražava na vidljivim plohama.</t>
  </si>
  <si>
    <t xml:space="preserve">Tehnologiju izvedbe, te eventualno prekida, izvesti isključivo po uputama projektanta konstrukcije. U jediničnim cijenama betonskih i arm.-betonskih konstrukcija sadržani su svi pripremni radovi, skele, zaštita betona od niskih i visokih temperatura, te ispitivanje uzoraka.  </t>
  </si>
  <si>
    <t xml:space="preserve">Oplate moraju biti izvedene prema zahtjevima norme HRN EN 13670 ili jednakovrijedno _________, zakonu o zaštiti na radu i Pravilniku o zaštiti na radu na privremenim i pokretnim gradilištima. </t>
  </si>
  <si>
    <t>Oplate moraju biti izrađene točno po mjerama naznačenima u nacrtima te poduprte na propisan način. Izrađene oplate moraju moći podnijeti odgovarajući teret, biti stabilne, dobro ukrućene i poduprte da ne bi došlo do izvijanja u bilo kojem smjeru. Oplate moraju biti izrađene tako da se mogu lako skidati bez oštećenja konstrukcije.</t>
  </si>
  <si>
    <t>Oplate svih horizontalnih i vertikalnih elemenata moraju biti postavljene tako da se osigura uredna gotova ploha AB elementa sa kontinuiranim spojevima po duljini elementa kako bi AB element bio  pogodan za nanos završnih slojeva gleta, boje ili hidroizolacije. Međusobni spojevi oplatnih platna moraju biti zabrtvljeni da ne dođe do curenja cementnog mlijeka i kako bi površina bila glatka, uredna na čitavoj plohi elementa. Unutarnje površine oplate moraju biti ravne, bilo da su horizontalne, vertikalne ili nagnute, prema tome kako je to u nacrtima planova oplate predviđeno. Nastavci pojedinih oplatnih ploča ne smiju izlaziti iz ravnine, tako da nakon njihovog skidanja vidljive površine betona budu ravne i s oštrim rubovima, te da se osigura dobro brtvljenje i sprečavaju deformacije.</t>
  </si>
  <si>
    <t>Oplate za arhitektonski vidljivi beton moraju odgovarati izgledom, čistoćom i spojevima (koji trebaju biti izvedeni bez vidljivih prijelaza) zahtjevima projekta i tehničkim smjernicama za izradu vidljivih arhitektonskih betona.</t>
  </si>
  <si>
    <t>Za oplatu se ne smiju koristiti takvi premazi koji se ne bi mogli oprati s gotovog betona ili bi nakon pranja ostale mrlje na tim površinama.</t>
  </si>
  <si>
    <t>Kad su u betonskim zidovima i drugim konstrukcijama predviđeni otvori i udubine za prolaz vodovodne i kanalizacijske cijevi, cijevi centralnog grijanja i slično, kao i dimovodne i ventilacione kanale i otvore, treba još prije betoniranja izvesti i postaviti cijevi većeg profila od prolazeće cijevi da se iste mogu provući kroz zid ili konstrukciju i propisno zabrtviti, što je uključeno u jediničnu cijenu</t>
  </si>
  <si>
    <t>Kod nastavljanja betoniranja po visini, prilikom postavljanja oplate za tu konstrukciju treba izvesti zaštitu površina betona već gotovih konstrukcija od procjeđivanja cementnog mlijeka.</t>
  </si>
  <si>
    <t>Izrađena oplata, s podupiranjem, prije betoniranja mora biti statički kontrolirana od strane izvođača. Prije nego što se počne ugrađivati beton moraju se provjeriti dimenzije oplate i kakvoća njihove izvedbe, kao i čistoća i vlažnost oplate.</t>
  </si>
  <si>
    <t>Rezultati ispitivanja nivelete oplate, kao i zapisnik o prijemu tih konstrukcija, čuvaju se u evidenciji koja se prilikom primopredaje izgrađene građevine ustupa korisniku te građevine.</t>
  </si>
  <si>
    <r>
      <t>2.4.16.</t>
    </r>
    <r>
      <rPr>
        <sz val="8"/>
        <color theme="1"/>
        <rFont val="Times New Roman"/>
        <family val="1"/>
      </rPr>
      <t xml:space="preserve">    </t>
    </r>
    <r>
      <rPr>
        <sz val="8"/>
        <color theme="1"/>
        <rFont val="Arial"/>
        <family val="2"/>
      </rPr>
      <t>TRAJNOST, PREGLEDI I ODRŽAVANJE BETONSKE KONSTRUKCIJE</t>
    </r>
  </si>
  <si>
    <t>Pregledi i održavanje betonske konstrukcije izvode se sukladno Tehničkom propisu za građevinske konstrukcije i Pravilnikom o održavanju građevina, opisano u točki 1.7. ili u razmacima i na način određen projektom i pisanom izjavom izvođača o izvedenim radovima i o uvjetima održavanja građevine.</t>
  </si>
  <si>
    <t xml:space="preserve">1. osnovni pregledi – 1 godina </t>
  </si>
  <si>
    <r>
      <t>2.4.17.</t>
    </r>
    <r>
      <rPr>
        <sz val="8"/>
        <color theme="1"/>
        <rFont val="Times New Roman"/>
        <family val="1"/>
      </rPr>
      <t xml:space="preserve">    </t>
    </r>
    <r>
      <rPr>
        <sz val="8"/>
        <color theme="1"/>
        <rFont val="Arial"/>
        <family val="2"/>
      </rPr>
      <t>OBRAČUN  RADOVA</t>
    </r>
  </si>
  <si>
    <t>Osim navedenog u točki 1.2. jedinična cijena armiranobetonskih radova uključuje još i slijedeće radove:</t>
  </si>
  <si>
    <r>
      <t>-</t>
    </r>
    <r>
      <rPr>
        <sz val="8"/>
        <color theme="1"/>
        <rFont val="Times New Roman"/>
        <family val="1"/>
      </rPr>
      <t xml:space="preserve">          </t>
    </r>
    <r>
      <rPr>
        <sz val="8"/>
        <color theme="1"/>
        <rFont val="Arial"/>
        <family val="2"/>
      </rPr>
      <t>izradu potrebne recepture za spravljanje betonskih mješavina</t>
    </r>
  </si>
  <si>
    <r>
      <t>-</t>
    </r>
    <r>
      <rPr>
        <sz val="8"/>
        <color theme="1"/>
        <rFont val="Times New Roman"/>
        <family val="1"/>
      </rPr>
      <t xml:space="preserve">          </t>
    </r>
    <r>
      <rPr>
        <sz val="8"/>
        <color theme="1"/>
        <rFont val="Arial"/>
        <family val="2"/>
      </rPr>
      <t>izrada ili doprema gotove oplate, svi prijenosi oplate po gradilištu, montaža, podupiranje, uklještenja, demontaža, čišćenje i priprema oplate prije ugradnje betona</t>
    </r>
  </si>
  <si>
    <r>
      <t>-</t>
    </r>
    <r>
      <rPr>
        <sz val="8"/>
        <color theme="1"/>
        <rFont val="Times New Roman"/>
        <family val="1"/>
      </rPr>
      <t xml:space="preserve">          </t>
    </r>
    <r>
      <rPr>
        <sz val="8"/>
        <color theme="1"/>
        <rFont val="Arial"/>
        <family val="2"/>
      </rPr>
      <t>sve radove i potrebna sredstva za kontakt staro- novo prilikom spajanja dijelova konstrukcije nove i postojeće betonske konstrukcije</t>
    </r>
  </si>
  <si>
    <r>
      <t>-</t>
    </r>
    <r>
      <rPr>
        <sz val="8"/>
        <color theme="1"/>
        <rFont val="Times New Roman"/>
        <family val="1"/>
      </rPr>
      <t xml:space="preserve">          </t>
    </r>
    <r>
      <rPr>
        <sz val="8"/>
        <color theme="1"/>
        <rFont val="Arial"/>
        <family val="2"/>
      </rPr>
      <t>izvedbu svih dilatacija podnih i međukatnih ploča u skladu sa projektom konstrukcije</t>
    </r>
  </si>
  <si>
    <r>
      <t>-</t>
    </r>
    <r>
      <rPr>
        <sz val="8"/>
        <color theme="1"/>
        <rFont val="Times New Roman"/>
        <family val="1"/>
      </rPr>
      <t xml:space="preserve">          </t>
    </r>
    <r>
      <rPr>
        <sz val="8"/>
        <color theme="1"/>
        <rFont val="Arial"/>
        <family val="2"/>
      </rPr>
      <t>kvalitetnu izvedbu i nastavak svih prekida betoniranja</t>
    </r>
  </si>
  <si>
    <r>
      <t>-</t>
    </r>
    <r>
      <rPr>
        <sz val="8"/>
        <color theme="1"/>
        <rFont val="Times New Roman"/>
        <family val="1"/>
      </rPr>
      <t xml:space="preserve">          </t>
    </r>
    <r>
      <rPr>
        <sz val="8"/>
        <color theme="1"/>
        <rFont val="Arial"/>
        <family val="2"/>
      </rPr>
      <t>betoniranje u poljima kod izvedbe velikih betonskih ploha</t>
    </r>
  </si>
  <si>
    <r>
      <t>-</t>
    </r>
    <r>
      <rPr>
        <sz val="8"/>
        <color theme="1"/>
        <rFont val="Times New Roman"/>
        <family val="1"/>
      </rPr>
      <t xml:space="preserve">          </t>
    </r>
    <r>
      <rPr>
        <sz val="8"/>
        <color theme="1"/>
        <rFont val="Arial"/>
        <family val="2"/>
      </rPr>
      <t>svu pripremu, povezivanje, brtvljenje spojeva  i demontažu potrebne oplate</t>
    </r>
  </si>
  <si>
    <r>
      <t>-</t>
    </r>
    <r>
      <rPr>
        <sz val="8"/>
        <color theme="1"/>
        <rFont val="Times New Roman"/>
        <family val="1"/>
      </rPr>
      <t xml:space="preserve">          </t>
    </r>
    <r>
      <rPr>
        <sz val="8"/>
        <color theme="1"/>
        <rFont val="Arial"/>
        <family val="2"/>
      </rPr>
      <t>izvedbu svih otvora i prodora u konstrukciji ( oplate, podupiranja, izgubljene oplate i sl.)</t>
    </r>
  </si>
  <si>
    <r>
      <t>-</t>
    </r>
    <r>
      <rPr>
        <sz val="8"/>
        <color theme="1"/>
        <rFont val="Times New Roman"/>
        <family val="1"/>
      </rPr>
      <t xml:space="preserve">          </t>
    </r>
    <r>
      <rPr>
        <sz val="8"/>
        <color theme="1"/>
        <rFont val="Arial"/>
        <family val="2"/>
      </rPr>
      <t>sve potrebne radove na izvedbi oplate</t>
    </r>
  </si>
  <si>
    <r>
      <t>-</t>
    </r>
    <r>
      <rPr>
        <sz val="8"/>
        <color theme="1"/>
        <rFont val="Times New Roman"/>
        <family val="1"/>
      </rPr>
      <t xml:space="preserve">          </t>
    </r>
    <r>
      <rPr>
        <sz val="8"/>
        <color theme="1"/>
        <rFont val="Arial"/>
        <family val="2"/>
      </rPr>
      <t xml:space="preserve">nabava komponenata i spravljanje betona na betonari, </t>
    </r>
  </si>
  <si>
    <r>
      <t>-</t>
    </r>
    <r>
      <rPr>
        <sz val="8"/>
        <color theme="1"/>
        <rFont val="Times New Roman"/>
        <family val="1"/>
      </rPr>
      <t xml:space="preserve">          </t>
    </r>
    <r>
      <rPr>
        <sz val="8"/>
        <color theme="1"/>
        <rFont val="Arial"/>
        <family val="2"/>
      </rPr>
      <t xml:space="preserve">izrada broja uzoraka  prema zahtjevu projekta, </t>
    </r>
  </si>
  <si>
    <r>
      <t>-</t>
    </r>
    <r>
      <rPr>
        <sz val="8"/>
        <color theme="1"/>
        <rFont val="Times New Roman"/>
        <family val="1"/>
      </rPr>
      <t xml:space="preserve">          </t>
    </r>
    <r>
      <rPr>
        <sz val="8"/>
        <color theme="1"/>
        <rFont val="Arial"/>
        <family val="2"/>
      </rPr>
      <t xml:space="preserve">transport, ugradba, zaštita i njega ugrađenog betona, </t>
    </r>
  </si>
  <si>
    <r>
      <t>-</t>
    </r>
    <r>
      <rPr>
        <sz val="8"/>
        <color theme="1"/>
        <rFont val="Times New Roman"/>
        <family val="1"/>
      </rPr>
      <t xml:space="preserve">          </t>
    </r>
    <r>
      <rPr>
        <sz val="8"/>
        <color theme="1"/>
        <rFont val="Arial"/>
        <family val="2"/>
      </rPr>
      <t xml:space="preserve">sve pripremne i međufaze rada potrebne za korektno dovršenje stavke prema pravilima struke i važećim propisima bez obzira da li je sve to napomenuto u pojedinoj stavci, </t>
    </r>
  </si>
  <si>
    <r>
      <t>-</t>
    </r>
    <r>
      <rPr>
        <sz val="8"/>
        <color theme="1"/>
        <rFont val="Times New Roman"/>
        <family val="1"/>
      </rPr>
      <t xml:space="preserve">          </t>
    </r>
    <r>
      <rPr>
        <sz val="8"/>
        <color theme="1"/>
        <rFont val="Arial"/>
        <family val="2"/>
      </rPr>
      <t xml:space="preserve">sav potreban spojni i pričvrsni materijal, </t>
    </r>
  </si>
  <si>
    <r>
      <t>-</t>
    </r>
    <r>
      <rPr>
        <sz val="8"/>
        <color theme="1"/>
        <rFont val="Times New Roman"/>
        <family val="1"/>
      </rPr>
      <t xml:space="preserve">          </t>
    </r>
    <r>
      <rPr>
        <sz val="8"/>
        <color theme="1"/>
        <rFont val="Arial"/>
        <family val="2"/>
      </rPr>
      <t>uredno izvedeni međusobni spojevi pojedinih stavaka unutar ove grupe radova ili raznovrsnih grupa radova (uključivo pripomoć i suradnja sa izvođačem čelične konstrukcije i bravarskih stavki) te izvedba u skladu s izvedbenim nacrtima, planovima oplate i instalaterskim nacrtima.</t>
    </r>
  </si>
  <si>
    <t>Obračun se vrši po m2,  m1,  m3,  ili po komadu  tj. prema stavkama troškovnika.</t>
  </si>
  <si>
    <t>Za obračun oplate uzimaju se unutarnje površine, tj. vidne površine gotovih konstrukcija koje se razvijaju.</t>
  </si>
  <si>
    <t>2.5. ARMIRAČKI RADOVI</t>
  </si>
  <si>
    <r>
      <t>2.5.1.</t>
    </r>
    <r>
      <rPr>
        <sz val="8"/>
        <color theme="1"/>
        <rFont val="Times New Roman"/>
        <family val="1"/>
      </rPr>
      <t xml:space="preserve">    </t>
    </r>
    <r>
      <rPr>
        <sz val="8"/>
        <color theme="1"/>
        <rFont val="Arial"/>
        <family val="2"/>
      </rPr>
      <t>NORMATIVI I PROPISI</t>
    </r>
  </si>
  <si>
    <t>Prilikom izvedbe armiračkih radova te za korištenje i ispitivanje materijala opisanih u troškovniku izvođač radova mora se pridržavati  uvjeta i opisa iz projektne dokumentacije kao i važećih propisa navedenih u točki 1.4.2. i normi na koje tehnički propisi upućuju.</t>
  </si>
  <si>
    <r>
      <t>2.5.2.</t>
    </r>
    <r>
      <rPr>
        <sz val="8"/>
        <color theme="1"/>
        <rFont val="Times New Roman"/>
        <family val="1"/>
      </rPr>
      <t xml:space="preserve">    </t>
    </r>
    <r>
      <rPr>
        <sz val="8"/>
        <color theme="1"/>
        <rFont val="Arial"/>
        <family val="2"/>
      </rPr>
      <t>KVALITETA IZVEDBE RADOVA</t>
    </r>
  </si>
  <si>
    <t>Čelik za armiranje betona treba zadovoljavati uvjete iz navedenih normi i normi na koje se one pozivaju:</t>
  </si>
  <si>
    <t>HRN EN 1992 ili jednakovrijedno _________ – Projektiranje betonskih konstrukcija</t>
  </si>
  <si>
    <t xml:space="preserve">HRN EN 10080:2012 ili jednakovrijedno _________ Čelik za armiranje betona- Zavarljivi čelik za armiranje- 2.dio: Tehnički uvjeti isporuke čelika razreda B i uvjete projekta konstrukcije. </t>
  </si>
  <si>
    <t xml:space="preserve">HRN EN 10088-5:2010 ili jednakovrijedno _________ – Nehrđajući čelici -- 5. dio: Tehnički uvjeti isporuke za šipke, motke, žicu, profile i svijetlo vučene proizvode od čelika otpornih na koroziju za građevinarstvo (EN 10088-5:2009). </t>
  </si>
  <si>
    <t>HRN EN ISO 17660-1 ili jednakovrijedno _________ -- Zavarivanje -- Zavarivanje čelika za armiranje -- 1. dio: Nosivi zavareni spojevi</t>
  </si>
  <si>
    <t>HRN EN ISO 17660-2 ili jednakovrijedno _________ -- Zavarivanje -- Zavarivanje čelika za armiranje -- 2. dio: Nenosivi zavareni spojevi</t>
  </si>
  <si>
    <t xml:space="preserve">Svaki proizvod treba biti jasno označen i prepoznatljiv. </t>
  </si>
  <si>
    <t>Ako ne postoje pravovaljani tvornički rezultati ispitivanja proizvodne šarže, iz koje je primljena pošiljka čelika za armiranje, izvođač mora prije ugradnje čelika izvršiti kontrolna ispitivanja čelika.</t>
  </si>
  <si>
    <r>
      <t>2.5.4.</t>
    </r>
    <r>
      <rPr>
        <sz val="8"/>
        <color theme="1"/>
        <rFont val="Times New Roman"/>
        <family val="1"/>
      </rPr>
      <t xml:space="preserve">    </t>
    </r>
    <r>
      <rPr>
        <sz val="8"/>
        <color theme="1"/>
        <rFont val="Arial"/>
        <family val="2"/>
      </rPr>
      <t>PREGLEDI I ODRŽAVANJE ARMIRAČKIH RADOVA</t>
    </r>
  </si>
  <si>
    <t>Pregledi i održavanje armature izvode se sukladno Tehničkom propisu za građevinske konstrukcije i Pravilnikom o održavanju građevina, opisano u točki 1.7. ili u razmacima i na način određen projektom i pisanom izjavom izvođača o izvedenim radovima i o uvjetima održavanja građevine.</t>
  </si>
  <si>
    <r>
      <t>2.5.5.</t>
    </r>
    <r>
      <rPr>
        <sz val="8"/>
        <color theme="1"/>
        <rFont val="Times New Roman"/>
        <family val="1"/>
      </rPr>
      <t xml:space="preserve">    </t>
    </r>
    <r>
      <rPr>
        <sz val="8"/>
        <color theme="1"/>
        <rFont val="Arial"/>
        <family val="2"/>
      </rPr>
      <t>JEDINIČNA CIJENA I OBRAČUN RADOVA</t>
    </r>
  </si>
  <si>
    <t>Osim navedenog u točki 1.2. jedinična cijena armiračkih radova uključuje još i slijedeće radove:</t>
  </si>
  <si>
    <r>
      <t>-</t>
    </r>
    <r>
      <rPr>
        <sz val="8"/>
        <color theme="1"/>
        <rFont val="Times New Roman"/>
        <family val="1"/>
      </rPr>
      <t xml:space="preserve">          </t>
    </r>
    <r>
      <rPr>
        <sz val="8"/>
        <color theme="1"/>
        <rFont val="Arial"/>
        <family val="2"/>
      </rPr>
      <t>pregled armature prije savijanja sa čišćenjem i sortiranjem</t>
    </r>
  </si>
  <si>
    <r>
      <t>-</t>
    </r>
    <r>
      <rPr>
        <sz val="8"/>
        <color theme="1"/>
        <rFont val="Times New Roman"/>
        <family val="1"/>
      </rPr>
      <t xml:space="preserve">          </t>
    </r>
    <r>
      <rPr>
        <sz val="8"/>
        <color theme="1"/>
        <rFont val="Arial"/>
        <family val="2"/>
      </rPr>
      <t>sječenje, ravnanje i savijanje armature na gradilištu sa transportom do mjesta ugradnje ili savijanje u centralnoj armiračnici, transport do radilišta, te horizontalni i vertikalni transport već gotovog savijenog čelika do mjesta ugradnje</t>
    </r>
  </si>
  <si>
    <r>
      <t>-</t>
    </r>
    <r>
      <rPr>
        <sz val="8"/>
        <color theme="1"/>
        <rFont val="Times New Roman"/>
        <family val="1"/>
      </rPr>
      <t xml:space="preserve">          </t>
    </r>
    <r>
      <rPr>
        <sz val="8"/>
        <color theme="1"/>
        <rFont val="Arial"/>
        <family val="2"/>
      </rPr>
      <t>postavljanje i vezanje armature točno prema armaturnim nacrtima, sa podmetanjem podložaka, kako bi se osigurala potrebna udaljenost između armature i oplate.</t>
    </r>
  </si>
  <si>
    <r>
      <t>-</t>
    </r>
    <r>
      <rPr>
        <sz val="8"/>
        <color theme="1"/>
        <rFont val="Times New Roman"/>
        <family val="1"/>
      </rPr>
      <t xml:space="preserve">          </t>
    </r>
    <r>
      <rPr>
        <sz val="8"/>
        <color theme="1"/>
        <rFont val="Arial"/>
        <family val="2"/>
      </rPr>
      <t>sve vrste podložaka, distancera i jahača koje je nužno ugraditi kako bi se ostvarili projektirani uvjeti konstrukcije</t>
    </r>
  </si>
  <si>
    <r>
      <t>-</t>
    </r>
    <r>
      <rPr>
        <sz val="8"/>
        <color theme="1"/>
        <rFont val="Times New Roman"/>
        <family val="1"/>
      </rPr>
      <t xml:space="preserve">          </t>
    </r>
    <r>
      <rPr>
        <sz val="8"/>
        <color theme="1"/>
        <rFont val="Arial"/>
        <family val="2"/>
      </rPr>
      <t>pregled armature od strane izvođača, statičara i nadzornog inženjera prije početka betoniranja</t>
    </r>
  </si>
  <si>
    <t>Obračun se vrši po kg  tj. prema stavkama troškovnika.</t>
  </si>
  <si>
    <r>
      <t>2.6.</t>
    </r>
    <r>
      <rPr>
        <b/>
        <u/>
        <sz val="8"/>
        <color theme="1"/>
        <rFont val="Times New Roman"/>
        <family val="1"/>
      </rPr>
      <t xml:space="preserve">   </t>
    </r>
    <r>
      <rPr>
        <b/>
        <u/>
        <sz val="8"/>
        <color theme="1"/>
        <rFont val="Arial"/>
        <family val="2"/>
      </rPr>
      <t>ČELIČNA KONSTRUKCIJA</t>
    </r>
  </si>
  <si>
    <r>
      <t>2.6.1.</t>
    </r>
    <r>
      <rPr>
        <sz val="8"/>
        <color theme="1"/>
        <rFont val="Times New Roman"/>
        <family val="1"/>
      </rPr>
      <t xml:space="preserve">    </t>
    </r>
    <r>
      <rPr>
        <sz val="8"/>
        <color theme="1"/>
        <rFont val="Arial"/>
        <family val="2"/>
      </rPr>
      <t>NORMATIVI I PROPISI:</t>
    </r>
  </si>
  <si>
    <t>Prilikom izvedbe čelične konstrukcije i spregnute konstrukcije od čelika i betona te za korištenje materijala od čelika, sve kako je  opisano  u troškovniku, izvođač radova mora se pridržavati  uvjeta i opisa iz projektne dokumentacije kao i važećih propisa navedenih u točki 1.4.2.  normi na koje tehnički propisi upućuju i projekta konstrukcije.</t>
  </si>
  <si>
    <t>Za izvedbu i projektiranje čeličnih konstrukcija primjenjuje se Tehnički propis za građevinske konstrukcije, Tehnički propis za građevne proizvode,  norma HRN EN 1090 ili jednakovrijedno _________ – Izvođenje čeličnih i aluminijskih konstrukcija,  norma HRN EN 1990 ili jednakovrijedno _________ i hrvatske norme nizova HRN EN 1991, HRN EN 1993, HRN EN 1997 i HRN EN 1998 ili jednakovrijedno _________, s pripadajućim nacionalnim dodacima te normama na koje ove norme upućuju.</t>
  </si>
  <si>
    <t>Za projektiranje spregnutih čelično betonskih konstrukcije  primjenjuje se norma HRN EN 1994 ili jednakovrijedno _________ - Eurokod 4: Projektiranje spregnutih čelično-betonskih konstrukcija</t>
  </si>
  <si>
    <t>Prije izrade radioničke dokumentacije i same čelične konstrukcije izvođač je dužan obaviti izmjeru na gradilištu.  Radioničke nacrte treba uskladiti sa geodetskim elaboratom izvedene armiranobetonske konstrukcije ili izmjerom AB konstrukcije, ako geodetski elaborat nije rađen.</t>
  </si>
  <si>
    <t xml:space="preserve">S izvođenjem čelične konstrukcije smije se započeti isključivo nakon ovjere radioničke dokumentacije  (izrađene od strane izvođača) od strane projektanta konstrukcije. </t>
  </si>
  <si>
    <t>Kako bi se osigurala tražena kvaliteta, izrada i montaža čelične ili aluminijske konstrukcije mora se povjeriti izvođačkoj firmi koja je certificirana za izvođenje čeličnih konstrukcija sukladno HRN EN 1090-2:2018 i  HRN EN 1090-3:2018 ili jednakovrijedno _________ te sve radnje izvesti u skladu sa zahtjevima za tu klasu.</t>
  </si>
  <si>
    <t xml:space="preserve">Norme HRN EN 1090-2:2018 i  HRN EN 1090-3:2018 ili jednakovrijedno _________, te norma na koje navedene upućuju  daju uvjete za izradu varova kojih se treba pridržavati prilikom izvedbe zavarivanja. </t>
  </si>
  <si>
    <t>Ovisno o klasi izvedbe kvalitetu varova definiraju norme HRN EN ISO 3834 ili jednakovrijedno _________:</t>
  </si>
  <si>
    <t>EXC1: HRN EN ISO 3834-4 ili jednakovrijedno _________ – Zahtjevi za kvalitetu zavarivanja taljenjem metalnih materijala - osnovni zahtjevi za kvalitetu</t>
  </si>
  <si>
    <t>EXC3 i EXC4: EN ISO 3834-3 ili jednakovrijedno _________ – Zahtjevi za kvalitetu zavarivanja taljenjem metalnih materijala -  sveobuhvatni zahtjevi za kvalitetu</t>
  </si>
  <si>
    <t>Izradu varova čelične konstrukcije moraju izvoditi isključivo atestirani  djelatnici. Varove izvoditi kvalitetno i uredno na očišćenoj površini čelične konstrukcije prije nanošenja ikakvih temeljnih i zaštitnih premaza, te sukladno uvjetima iz projekta ispitati varove.</t>
  </si>
  <si>
    <t>Sukladno elaboratu zaštite od požara i projektima, čeličnu konstrukciju je potrebno zaštititi od požara premazima ili oblogama, na zahtijevanu klasu otpornosti. Za projektiranje čeličnih konstrukcija na djelovanje požara primjenjuje se hrvatska norma HRN EN 1993-1-2 ili jednakovrijedno _________, s pripadajućim nacionalnim dodatkom te normama na koje ova norma upućuje.</t>
  </si>
  <si>
    <t>HRN EN ISO 12944 ili jednakovrijedno _________ -- Boje i lakovi -- Zaštita od korozije čeličnih konstrukcija zaštitnim sustavom boja</t>
  </si>
  <si>
    <t xml:space="preserve">HRN EN ISO 14713 ili jednakovrijedno _________ -- Cinkove prevlake -- Smjernice i preporuke za zaštitu od korozije konstrukcija iz željeznog lijeva i čelika </t>
  </si>
  <si>
    <t>HRN ISO 19840 ili jednakovrijedno _________ --Boje i lakovi -- Zaštita čeličnih konstrukcija od korozije sustavima zaštitne boje -- Mjerenje i kriterij prihvaćanja debljine suhih filmova na hrapavim površinama</t>
  </si>
  <si>
    <t>Priprema površine:</t>
  </si>
  <si>
    <t xml:space="preserve">Željezo: Površina mora biti očišćena od ulja, masti i prašine. Površina mora biti pripremljena u skladu sa HRN EN ISO 12944 – 4:2018 i HRN EN ISO 8501 ili jednakovrijedno _________ .  Nivo pripreme ovisi o očekivanim opterećenjima. </t>
  </si>
  <si>
    <t>Sustav zaštite:</t>
  </si>
  <si>
    <t xml:space="preserve"> Za odabir pravilnog načina ugradnje i ostvarivanje željenog rezultata zaštite potrebno je prije ugradnje napraviti probna polja te proizvod odabrati sukladno uvjetima izloženosti i poziciji elementa u konstrukciji.</t>
  </si>
  <si>
    <t>Trajnost zaštite bojom i lakovima (HRN EN ISO 12944-1:2018 ili jednakovrijedno _________):</t>
  </si>
  <si>
    <t>Prilikom nanošenja premaza potrebno je ostvariti  jednolične debljine sloja i ravnomjerni izgled površine</t>
  </si>
  <si>
    <t>Sustav zaštite u potpunosti izvesti prema uputama proizvođača.</t>
  </si>
  <si>
    <t>Ispitivanja materijala izvode se prema navedenim normama, a izvođač mora dostaviti važeću dokumentaciju sukladno Tehničkom propisu za građevne proizvode kako bi dokazao ispunjavanje uvjeta uporabivosti i ostalih svojstava.</t>
  </si>
  <si>
    <t>Pregledi i održavanje čelične konstrukcije izvode se sukladno Tehničkom propisu za građevinske konstrukcije i Pravilnikom o održavanju građevina, opisano u točki 1.7. ili u razmacima i na način određen projektom i pisanom izjavom izvođača o izvedenim radovima i o uvjetima održavanja građevine.</t>
  </si>
  <si>
    <t xml:space="preserve">      3. dodatni uvjeti</t>
  </si>
  <si>
    <t>Za čelične konstrukcije propisani su i dodatni uvjeti :</t>
  </si>
  <si>
    <t>- vremenski razmak između osnovnih pregleda čeličnih konstrukcija s prednapetim zategama ne smije biti duži od 6 mjeseci</t>
  </si>
  <si>
    <t>– kod konstrukcija s vlačnim elementima (izuzev vjetrovnih spregova) te kod zavarenih čeličnih konstrukcija izloženih temperaturama nižim od 0 0C, potrebno je provesti i dopunske preglede u roku 3 mjeseca nakon početka uporabe i nakon prve zime, u svrhu otkrivanja popuštanja vlačnih elemenata (zatega) ili naprslina zavara te kontrole deformacija konstrukcije</t>
  </si>
  <si>
    <t>– kod glavnih pregleda čeličnih konstrukcija sa zatvorenim sandučastim elementima, obavezno treba kontrolirati brtvljenje ili provjetravanje unutrašnjosti elemenata.</t>
  </si>
  <si>
    <t>Trajnost izvedenih varova, podložaka i ostalih dodatnih materijala treba biti jednaka trajnosti osnovnog materijala, sukladno HRN EN 1090-2, HRN EN 1933-1-4, HRN 1991-1 ili jednakovrijedno _________.</t>
  </si>
  <si>
    <t>Predviđena trajnost premaza za zaštitu od korozije kraća je od tajnosti elementa pa je potrebno predvidjeti obnavljanje sukladno uputama proizvođača ( HRN EN ISO 1944-1:2018 ili jednakovrijedno _________). Nivo oštećenja zaštite prije prvog obnavljanja definiran je u normama.</t>
  </si>
  <si>
    <t>Osim navedenog u točki 1.2. jedinična cijena  radova na čeličnoj konstrukciji uključuje još i slijedeće radove:</t>
  </si>
  <si>
    <t>- izvedbu radioničke dokumentacije</t>
  </si>
  <si>
    <t>- ispitivanje varova prema uvjetima iz projekta</t>
  </si>
  <si>
    <r>
      <t>2.7.</t>
    </r>
    <r>
      <rPr>
        <b/>
        <u/>
        <sz val="8"/>
        <color theme="1"/>
        <rFont val="Times New Roman"/>
        <family val="1"/>
      </rPr>
      <t xml:space="preserve">   </t>
    </r>
    <r>
      <rPr>
        <b/>
        <u/>
        <sz val="8"/>
        <color theme="1"/>
        <rFont val="Arial"/>
        <family val="2"/>
      </rPr>
      <t>DRVENA KONSTRUKCIJA</t>
    </r>
  </si>
  <si>
    <r>
      <t>2.7.1.</t>
    </r>
    <r>
      <rPr>
        <sz val="8"/>
        <color theme="1"/>
        <rFont val="Times New Roman"/>
        <family val="1"/>
      </rPr>
      <t xml:space="preserve">    </t>
    </r>
    <r>
      <rPr>
        <sz val="8"/>
        <color theme="1"/>
        <rFont val="Arial"/>
        <family val="2"/>
      </rPr>
      <t>NORMATIVI I PROPISI:</t>
    </r>
  </si>
  <si>
    <t>Prilikom izvedbe tesarskih radova opisanih  u troškovniku izvođač radova mora se pridržavati  uvjeta i opisa iz projektne dokumentacije kao i važećih propisa navedenih u točki 1.4.2. i normama na koje tehnički propisi upućuju :</t>
  </si>
  <si>
    <t>Za drvene konstrukcije i priključke drvenih konstrukcija (vijci, vijci za drvo, čavli, trnovi, skobe, moždanici i utisnute ježaste ploče) rabe se materijali i građevni proizvodi koji su navedeni u hrvatskim normama HRN EN 1995-1-1 i HRN EN 1995-2 ili jednakovrijedno _________ (cjelovito drvo i materijali na osnovi drva), a čija su svojstva u skladu s odgovarajućim tehničkim specifikacijama na koje upućuju ove hrvatske norme.</t>
  </si>
  <si>
    <t>DRVO:</t>
  </si>
  <si>
    <t>HRN EN 14080:2013 ili jednakovrijedno _________ -- Drvene konstrukcije -- Lijepljeno lamelirano drvo i lijepljeno cjelovito drvo -- Zahtjevi</t>
  </si>
  <si>
    <t>HRN EN 14081-1:2016 ili jednakovrijedno _________ -- Drvene konstrukcije -- Konstrukcijsko drvo pravokutnoga poprečnog presjeka razvrstano prema čvrstoći -- 1. dio: Opći zahtjevi</t>
  </si>
  <si>
    <t>HRN EN 14081-2:2013 ili jednakovrijedno _________</t>
  </si>
  <si>
    <t>Drvene konstrukcije -- Konstrukcijsko drvo pravokutnoga poprečnog presjeka razvrstano prema čvrstoći -- 2. dio: Strojno razvrstavanje, dodatni zahtjevi za početno ispitivanje tipa</t>
  </si>
  <si>
    <t>HRN EN 14229:2010 ili jednakovrijedno _________ -- Konstrukcijsko drvo -- Drveni stupovi za nadzemne vodove</t>
  </si>
  <si>
    <t>HRN EN 14374:2006 ili jednakovrijedno _________ -- Drvene konstrukcije – Konstrukcijsko lamelirano furnirsko drvo -- Zahtjevi</t>
  </si>
  <si>
    <t>HRN EN 15497:2014 ili jednakovrijedno _________ -- Konstrukcijsko zupčasto spojeno cjelovito drvo -- Zahtjevi za izvedbu i minimalni zahtjevi proizvodnje</t>
  </si>
  <si>
    <t>SPOJNA SREDSTVA:</t>
  </si>
  <si>
    <t>HRN EN 14592:2012 ili jednakovrijedno _________ -- Drvene konstrukcije -- Štapasta spajala -- Zahtjevi</t>
  </si>
  <si>
    <t>HRN EN 14545:2008 ili jednakovrijedno _________ -- Drvene konstrukcije -- Neštapasti spojni elementi -- Zahtjevi</t>
  </si>
  <si>
    <t>HRN EN 204:2016 ili jednakovrijedno _________ -- Klasifikacija plastomernih adheziva za drvo za nekonstrukcijske primjene</t>
  </si>
  <si>
    <t>HRN EN 912:2011 ili jednakovrijedno _________ -- Spajala za drvo -- Specifikacije za moždanike posebne izvedbe za drvo</t>
  </si>
  <si>
    <t>HRN EN 12765:2016 ili jednakovrijedno _________ -- Klasifikacija termoreaktivnih adheziva za drvo za nekonstrukcijske primjene</t>
  </si>
  <si>
    <t>HRN EN 15425:2017 ili jednakovrijedno _________ -- Adhezivi -- Jednokomponentni poliuretani za drvne strukture pod opterećenjem -- Klasifikacija i zahtjevi graničnih svojstava uporabljivost</t>
  </si>
  <si>
    <t>ZAŠTITNA SREDSTVA:</t>
  </si>
  <si>
    <t>HRN EN 927-2:2014 ili jednakovrijedno _________ -- Boje i lakovi -- Premazna sredstva i premazni sustavi za drvo u vanjskim prostorima -- 2. dio: Specifikacija svojstava</t>
  </si>
  <si>
    <t>Antikorozivna zaštita metalnih dijelova koji su sastavni dio drvene konstrukcije provodi se prema hrvatskoj normi HRN EN ISO 2081 ili jednakovrijedno _________ i u skladu s odgovarajućim odredbama hrvatskih normi nizova HRN EN 1992 i HRN EN 1993 ili jednakovrijedno _________ te primjerima minimalne antikorozivne zaštite metalnih dijelova u ovisnosti o razredima uporabljivosti danim hrvatskom normom HRN EN 1995-1-1 ili jednakovrijedno _________.</t>
  </si>
  <si>
    <t>Tesarske radove treba izvesti stručno i točno prema opisu, nacrtima, statičkom proračunu i u skladu sa odredbama Pravilnika o građevinskim konstrukcijama.</t>
  </si>
  <si>
    <t>Isključivo ugradnja drvene građe proizvedene iz certificiranih šuma.</t>
  </si>
  <si>
    <t>Prije početka radova izvođač je dužan bez posebne naplate kontrolirati na gradnji sve mjere potrebne za izvedbu i usporediti ih s nacrtima. Ukoliko je došlo do većih razlika koje bi mogle utjecati na izvedbu mora o tom obavijestiti projektanta i nadzornog inženjera te zatražiti rješenje.</t>
  </si>
  <si>
    <t>Izvedene oplate moraju biti sposobne da podnesu predviđeno opterećenje, stabilne, otporne i ukrućene da ne dođe do deformacije u bilo kojem pravcu.  Unutarnje površine moraju biti čvrste i ravne. Loše, nepropisno drvo kao i loše rezana građa ne smiju se upotrijebiti.</t>
  </si>
  <si>
    <t>Drvene elemente je potrebno zaštititi sredstvom protiv bioloških nametnika, a sve vidljive dijelove obojati dekorativnom bojom u tonu po izboru Investitora. Premaz dekorativnom bojom se izvodi u dva sloja osim ako troškovničkom stavkom nije opisano drugačije.</t>
  </si>
  <si>
    <t>Tehnička svojstva zaštite drvene konstrukcije moraju biti takva da, ovisno o razredu izloženosti drvene konstrukcije, osiguraju ravnotežni sadržaj vlage tijekom vijeka trajanja građevine s time da je sadržaj vlage uvijek takav da osigura zaštitu protiv gljiva kao uzročnika truleži i omogućuje stabilnost dimenzija, bez time prouzročenih trajnih deformacija.</t>
  </si>
  <si>
    <t>Rupe, utori i zarezi za spajala moraju biti izvedeni s takvom preciznošću da se osiguraju projektom predviđena svojstva spoja. Ugradba spajala provodi se u takvom privremenom položaju elemenata konstrukcije kojim se osigurava projektirano nadvišenje.</t>
  </si>
  <si>
    <t>Sadržaj vode drvenih proizvoda se utvrđuje neposredno prije izvođenja elemenata drvene konstrukcije u skladu sa hrvatskim normama HRN EN 13183-1 i HRN EN 13183-2 ili jednakovrijedno _________.</t>
  </si>
  <si>
    <t>Tehnička svojstva drvene konstrukcije moraju biti takva da se u slučaju požara očuva nosivost konstrukcije ili njezinog dijela tijekom vremena prema zahtjevima projekta.</t>
  </si>
  <si>
    <t xml:space="preserve">Ako je za izvođenje radova potrebna radna skela ona mora biti izvedena u svemu kako je navedeno u točki 1.2.3. </t>
  </si>
  <si>
    <t>Sva oštećenja nastala vezivanjem skela na krovnu konstrukciju ili prozorske otvore izvođač radova dužan je otkloniti o svom trošku.</t>
  </si>
  <si>
    <t>Kontrola lijepljenog spoja i čvrstoća ljepila moraju se u lijepljenoj konstrukciji kontrolirati i poslije završetka lijepljenja, što se postiže ispitivanjem probnih uzoraka izrađenih u istim uvjetima i identičnim okolnostima kao i kod osnovne lijepljene konstrukcije ili uzimanjem probnih uzoraka iz osnovne konstrukcije odgovarajućom primjenom hrvatskih normi niza HRN EN 15416 te hrvatskih normi HRN EN 302-1, HRN EN 302-2, HRN EN 302-3 i HRN EN 302-4 ili jednakovrijedno _________.</t>
  </si>
  <si>
    <t>Prilikom montaže zaštiti drvenu konstrukciju od oborina.</t>
  </si>
  <si>
    <r>
      <t>2.7.3.</t>
    </r>
    <r>
      <rPr>
        <sz val="8"/>
        <color theme="1"/>
        <rFont val="Times New Roman"/>
        <family val="1"/>
      </rPr>
      <t xml:space="preserve">    </t>
    </r>
    <r>
      <rPr>
        <sz val="8"/>
        <color theme="1"/>
        <rFont val="Arial"/>
        <family val="2"/>
      </rPr>
      <t>ODRŽAVANJE I PREGLED  DRVENIH  KONSTRUKCIJA</t>
    </r>
  </si>
  <si>
    <t>Osim pravila za održavanje građevinskih konstrukcija opisanih u točki 1.7. ili u razmacima i na način određen projektom građevine i pisanom izjavom izvođača o izvedenim radovima i o uvjetima održavanja građevine.</t>
  </si>
  <si>
    <t xml:space="preserve"> Kod održavanja drvenih konstrukcija obavezno je pridržavanje i dodatnih pravila: </t>
  </si>
  <si>
    <t>Vremenski razmak osnovnih pregleda u svrhu održavanja drvene konstrukcije provodi se sukladno zahtjevima iz projekta drvene konstrukcije, ali ne rjeđe od:</t>
  </si>
  <si>
    <t>– 6 mjeseci za dijelove zaštite drvene konstrukcije koji služe za odvodnju (oluci, i sl.), za kontrolu pritegnutosti zatega, čeličnih napinjalki u stabilizacijskim vezovima, kontrolu sile u kablovima za prednaprezanje te drvene konstrukcije zaštićene od požara (premazom, oblogom, i sl.)</t>
  </si>
  <si>
    <t>– 1 godine za dijelove drvene konstrukcije koji su izloženi učestalim promjenama sadržaja vode, za dijelove drvene konstrukcije koji se nalaze u prostoru s otežanim strujanjem zraka.</t>
  </si>
  <si>
    <t>Prilikom rekonstrukcije drvene konstrukcije, prethodna istraživanja moraju obavezno uključiti:</t>
  </si>
  <si>
    <t>– vizualni pregled stanja glavnih elemenata drvene konstrukcije koji su bitni za nosivost konstrukcije u cjelini te za pravilno funkcioniranje građevine (spojevi glavnih nosivih elemenata, potporni elementi, glavni nosači, zatege, položaj i veličina pukotina, nastanak ili širenje biološke zaraze drva (gljivama i/ili insektima))</t>
  </si>
  <si>
    <t>– utvrđivanje sadržaja vode</t>
  </si>
  <si>
    <t>– utvrđivanje stanja sloja zaštitnog premaza elemenata drvene konstrukcije te</t>
  </si>
  <si>
    <t>– drugih oštećenja bitnih za očuvanje mehaničke otpornosti i stabilnosti građevine,</t>
  </si>
  <si>
    <t>a čijim otkazivanjem može biti ugrožena sigurnost korisnika građevine i/ili prouzročena značajna materijalna šteta.</t>
  </si>
  <si>
    <t>Trajnost drva i proizvoda na osnovi drva definirana normom HRN EN 1995-1-1:2013 ili jednakovrijedno _________ te normama na koje ona upućuje.</t>
  </si>
  <si>
    <t>Jedinica mjere je m2 ili kako je opisano u troškovničkoj stavci.</t>
  </si>
  <si>
    <t xml:space="preserve">Obračun radova za drvene radove vršit će se prema opisu troškovničke stavke. </t>
  </si>
  <si>
    <t>Za projektiranje zidanih konstrukcija primjenjuje se hrvatska norma HRN EN 1990 ili jednakovrijedno _________ i hrvatske norme nizova HRN EN 1996 ili jednakovrijedno _________ s pripadajućim nacionalnim dodacima te norme na koje ove norme upućuju.</t>
  </si>
  <si>
    <t>Prilikom izvedbe zidarsko  radova i za korištenje materijala opisanih u troškovniku izvođač radova mora se pridržavati  uvjeta i opisa iz projektne dokumentacije kao i važećih propisa navedenih u točki 1.4.2. i normi na koje tehnički propisi upućuju te vezanih normi:</t>
  </si>
  <si>
    <t>Ziđe: HRN ENV 1996-1-1:2007, HRN ENV 1996-1-2:2007, HRN ENV 1996-1-3:2007, HRN EN 1745:2003, HRN EN 13501-1:2002 ili jednakovrijedno _________</t>
  </si>
  <si>
    <t xml:space="preserve">Zidni elementi: HRN EN 771-1:2015, HRN EN 771-2:2015, HRN EN 771-3:2015 HRN EN 771-4:2015, HRN EN 771-5:2015, HRN EN 771-6:2015 ili jednakovrijedno _________   </t>
  </si>
  <si>
    <t>Mort: HRN EN 998-2: 2016 ili jednakovrijedno _________</t>
  </si>
  <si>
    <t xml:space="preserve">Agregat: HRN EN 13139:2003 ili jednakovrijedno _________, </t>
  </si>
  <si>
    <t xml:space="preserve">Zidarski Cement: HRN EN 413-1:2011 ili jednakovrijedno _________ </t>
  </si>
  <si>
    <t>Građevno vapno: HRN EN 459-1:2015 ili jednakovrijedno _________</t>
  </si>
  <si>
    <t>Žbuke: HRN EN 998-1: 2016 ili jednakovrijedno _________</t>
  </si>
  <si>
    <t>Pomoćni dijelovi ziđa: HRN EN 845-1:2016, HRN EN 845-1:2016, HRN EN 845-2:2016, HRN EN 845-3:2016 ili jednakovrijedno _________</t>
  </si>
  <si>
    <t>Dodaci mortu za zidanje: HRN EN 934-3:2012 ili jednakovrijedno _________</t>
  </si>
  <si>
    <t>Estrih:  HRN EN 13813:2003 ili jednakovrijedno _________</t>
  </si>
  <si>
    <t>Trajnost elemenata ziđa opisana je normom 1996-1-1:2012 ili jednakovrijedno _________.</t>
  </si>
  <si>
    <r>
      <t>2.8.2.1.</t>
    </r>
    <r>
      <rPr>
        <i/>
        <sz val="8"/>
        <color theme="1"/>
        <rFont val="Times New Roman"/>
        <family val="1"/>
      </rPr>
      <t xml:space="preserve">               </t>
    </r>
    <r>
      <rPr>
        <i/>
        <sz val="8"/>
        <color theme="1"/>
        <rFont val="Arial"/>
        <family val="2"/>
      </rPr>
      <t>Zidanje</t>
    </r>
  </si>
  <si>
    <t>Građevni proizvod proizveden u proizvodnom pogonu (tvornici) izvan gradilišta smije se ugraditi u zidanu konstrukciju ako ispunjava zahtjeve propisane važećim propisima i ako je za njega izdana isprava o sukladnosti u skladu s važećim  propisima.</t>
  </si>
  <si>
    <t>Mort, beton, armatura, zidni elementi od prirodnog kamena i predgotovljeno ziđe izrađeni na gradilištu za potrebe toga gradilišta, smiju se ugraditi u zidanu konstrukciju ako je za njih dokazana uporabljivost u skladu s projektom zidane konstrukcije i važećim propisima.</t>
  </si>
  <si>
    <t>Zidanje izvesti u svemu prema Tehničkom propisu za građevinske konstrukcije te normama na koji se isti poziva.</t>
  </si>
  <si>
    <t>Pri zidanju ostaviti sve otvore za kanale, instalacije i slično, sukladno izvedbenom projektu.  Sav naknadi rad na korekciji pogrešaka zbog neizvedenih ili neusklađeno izvedenih otvora snosi izvođač.</t>
  </si>
  <si>
    <t xml:space="preserve">Kod pregradnih zidova iznad vrata izvesti nadvoje. </t>
  </si>
  <si>
    <t>Svježe zidove treba zaštititi od utjecaja visoke i niske temperature i atmosferskih nepogoda.</t>
  </si>
  <si>
    <r>
      <t>2.8.2.2.</t>
    </r>
    <r>
      <rPr>
        <i/>
        <sz val="8"/>
        <color theme="1"/>
        <rFont val="Times New Roman"/>
        <family val="1"/>
      </rPr>
      <t xml:space="preserve">               </t>
    </r>
    <r>
      <rPr>
        <i/>
        <sz val="8"/>
        <color theme="1"/>
        <rFont val="Arial"/>
        <family val="2"/>
      </rPr>
      <t>Žbukanje</t>
    </r>
  </si>
  <si>
    <t>Pijesak za žbukanje mora biti čist od organskih primjesa, oštar i prosijan, a vapno hidratizirano.</t>
  </si>
  <si>
    <t>Žbukanje zidova, stropova te stupova vršiti u pogodno vrijeme, kad su isti potpuno suhi. Po velikoj zimi i vrućini treba izbjegavati žbukanje, jer tada može doći do smrzavanja odnosno pucanja uslijed prebrzog sušenja.</t>
  </si>
  <si>
    <t>Prije žbukanja treba plohe dobro očistiti, a naročito spojnice koje moraju biti udubljene cca 2 cm od plohe zida. Prije početka žbukanja plohe dobro navlažiti, a naročito kad se žbuka sa cementnim mortom. Betonske i armirano betonske  dijelove prije žbukanja treba poprskati sa rijetkim cementnim mortom. Isto vrijedi za fasadne plohe koje se žbukaju.</t>
  </si>
  <si>
    <t>Finu žbuku izraditi tako, da površina bude posve ravna i glatka, a uglove i bridove, te spojeve zida i stropa izvesti oštro, ukoliko u troškovniku nije drugačije označeno. Na svim bridovima koji se žbukaju produžnom žbukom ugrađuju se kutni štitnici od aluminija, na vanjskoj žbuci od nehrđajućeg čelika, koji su uključeni u jediničnu cijenu.</t>
  </si>
  <si>
    <t>Staklene mrežice koje se rabe u graditeljstvu moraju zadovoljavati uvjete propisane Tehničkim propisom o građevnim proizvodima ( prilog II.)</t>
  </si>
  <si>
    <t>Strojno žbukanje gips-vapnenom žbukom:</t>
  </si>
  <si>
    <t>Nepropisno ožbukani zidovi i stropovi moraju se ispraviti bez prava naplate.</t>
  </si>
  <si>
    <t>Betonske plohe moraju prije žbukanja biti obrađene tako da se žbuka dobro prihvati na betonsku površinu.</t>
  </si>
  <si>
    <r>
      <t>2.8.2.3.</t>
    </r>
    <r>
      <rPr>
        <i/>
        <sz val="8"/>
        <color theme="1"/>
        <rFont val="Times New Roman"/>
        <family val="1"/>
      </rPr>
      <t xml:space="preserve">               </t>
    </r>
    <r>
      <rPr>
        <i/>
        <sz val="8"/>
        <color theme="1"/>
        <rFont val="Arial"/>
        <family val="2"/>
      </rPr>
      <t xml:space="preserve">Lagano armirane betonske podloge i cementni estrih – plivajući podovi </t>
    </r>
  </si>
  <si>
    <t>Debljinu i nagibe estriha i betonskih podloga izvesti prema projektu te obavezno provjeriti i uskladiti izvedbu sa zahtjevima za podne obloge koje dolaze na podlogu. Zaglađivanje treba biti kvalitetno izvedena, kao podloga za završnu podnu oblogu ili hidroizolaciju.</t>
  </si>
  <si>
    <t>Sve podloge moraju biti čiste, čvrste, suhe, nesmrznute, nosive i zadovoljavajuće čvrstoće. Plohe veće od 25 m2 dilatirati na plohe sa stranicama omjera maksimalno 2:1, ako nije drugačije propisano  i uskladiti sa dilatacijama završnih slojeva poda sukladno uputama iz projekta. Dilatacije u hodnicima izvoditi svakih 10m1. Dilatacije u bet.podlozi i estrihu izvoditi u skladu sa dilatacijama na završnim podnim slojevima!. Sve podloge dobro navlažiti vodom ili impregnirati.</t>
  </si>
  <si>
    <t>Betonska podloga</t>
  </si>
  <si>
    <t>Betonska podloga izvodi se od sitnozrnog betona (najkrupnije zrno agregata za cementni estrih 8 mm), razreda tlačne čvrstoće prema projektnoj dokumentaciji, ili mrežom prema opisu stavke.</t>
  </si>
  <si>
    <t>Alternativno se umjesto mreže mogu koristiti i ojačanja vlakancima prema preporukama proizvođača.</t>
  </si>
  <si>
    <t>Strojno pripremljen beton razastire se do polovine projektirane visine sloja, potom se postavlja armatura i nastavlja sa razastiranjem betona do pune visine sloja. Beton se vibrira i zaglađuje strojno, "helikopterskom" gladilicom, ili ručno ("fratunom")  ako je isto traženo opisom stavke. Površina mora biti ravna. Ukoliko neravnine budu veće popravak izravnanja ide na teret izvođača.</t>
  </si>
  <si>
    <t>Estrih</t>
  </si>
  <si>
    <t>Na sudarima estriha sa zidovima, stupovima, dovratnicima i ostalim  vertikalnim elementima konstrukcije, te  oko  elemenata instalacija koji prodiru kroz pod, potrebno je izvesti  dilatacijsku fugu. Fuga  se izvodi umetkom od elastificiranog ekspandiranog polistirena , širine 1cm i visine do kote gotova poda I uključena je u jediničnu cijenu stavke.  Uz zidove, položiti rubne trake od polistirena širine cca 1 cm, u visini debljine slojeva poda estrih  se  u  normalnim uvjetima suši 3-4  tjedna,  dok  mu vlažnost  ne padne ispod 3%,  a čvrstoća naraste preko 70% . Potom se mogu  izvoditi  daljnji radovi.</t>
  </si>
  <si>
    <t>Neposredno nakon ugradnje obrađenu površinu zaštititi od brzog sušenja i propuha. Nekoliko sati nakon ugradnje površina se njeguje (lagano vlaženje, prekrivanje folijom ili premazivanje sredstvima za zaštitu svježeg betona). Završne podne obloge polagati na osušeni cementni estrih nakon minimalno 28 dana ili prema uputama proizvođača podopolagačkih radova. Prije polaganja podnih obloga kontrolirati zaostalu građevinsku vlagu. Prilikom izvođenja radova pridržavati se važećih građevinskih normi.</t>
  </si>
  <si>
    <t>Za estrih iznad podnog grijanja predvidjeti dodatke u sastavu i radne razdjelnice u području pragova.</t>
  </si>
  <si>
    <r>
      <t>2.8.3.</t>
    </r>
    <r>
      <rPr>
        <sz val="8"/>
        <color theme="1"/>
        <rFont val="Times New Roman"/>
        <family val="1"/>
      </rPr>
      <t xml:space="preserve">    </t>
    </r>
    <r>
      <rPr>
        <sz val="8"/>
        <color theme="1"/>
        <rFont val="Arial"/>
        <family val="2"/>
      </rPr>
      <t xml:space="preserve"> ODRŽAVANJE I PREGLED ZIDANIH KONSTRUKCIJA</t>
    </r>
  </si>
  <si>
    <t>Pregledi i održavanje zidanih konstrukcije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</si>
  <si>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2.8.4.</t>
    </r>
    <r>
      <rPr>
        <sz val="8"/>
        <color theme="1"/>
        <rFont val="Times New Roman"/>
        <family val="1"/>
      </rPr>
      <t xml:space="preserve">    </t>
    </r>
    <r>
      <rPr>
        <sz val="8"/>
        <color theme="1"/>
        <rFont val="Arial"/>
        <family val="2"/>
      </rPr>
      <t>JEDINIČNA CIJENA I OBRAČUN RADOVA</t>
    </r>
  </si>
  <si>
    <t>Osim navedenog u poglavlju 1.2 u jediničnu  cijenu treba uračunati i:</t>
  </si>
  <si>
    <r>
      <t>-</t>
    </r>
    <r>
      <rPr>
        <sz val="8"/>
        <color theme="1"/>
        <rFont val="Times New Roman"/>
        <family val="1"/>
      </rPr>
      <t xml:space="preserve">          </t>
    </r>
    <r>
      <rPr>
        <sz val="8"/>
        <color theme="1"/>
        <rFont val="Arial"/>
        <family val="2"/>
      </rPr>
      <t>vodilice i kutni profili od aluminija na unutarnjoj žbuci, a na vanjskoj žbuci kutnici od nehrđajućeg čelika</t>
    </r>
  </si>
  <si>
    <r>
      <t>-</t>
    </r>
    <r>
      <rPr>
        <sz val="8"/>
        <color theme="1"/>
        <rFont val="Times New Roman"/>
        <family val="1"/>
      </rPr>
      <t xml:space="preserve">          </t>
    </r>
    <r>
      <rPr>
        <sz val="8"/>
        <color theme="1"/>
        <rFont val="Arial"/>
        <family val="2"/>
      </rPr>
      <t>mrežice za armiranje</t>
    </r>
  </si>
  <si>
    <r>
      <t>-</t>
    </r>
    <r>
      <rPr>
        <sz val="8"/>
        <color theme="1"/>
        <rFont val="Times New Roman"/>
        <family val="1"/>
      </rPr>
      <t xml:space="preserve">          </t>
    </r>
    <r>
      <rPr>
        <sz val="8"/>
        <color theme="1"/>
        <rFont val="Arial"/>
        <family val="2"/>
      </rPr>
      <t>armatura betonskih podloga i estriha</t>
    </r>
  </si>
  <si>
    <r>
      <t>-</t>
    </r>
    <r>
      <rPr>
        <sz val="8"/>
        <color theme="1"/>
        <rFont val="Times New Roman"/>
        <family val="1"/>
      </rPr>
      <t xml:space="preserve">          </t>
    </r>
    <r>
      <rPr>
        <sz val="8"/>
        <color theme="1"/>
        <rFont val="Arial"/>
        <family val="2"/>
      </rPr>
      <t>rubne trake kod estriha</t>
    </r>
  </si>
  <si>
    <r>
      <t>-</t>
    </r>
    <r>
      <rPr>
        <sz val="8"/>
        <color theme="1"/>
        <rFont val="Times New Roman"/>
        <family val="1"/>
      </rPr>
      <t xml:space="preserve">          </t>
    </r>
    <r>
      <rPr>
        <sz val="8"/>
        <color theme="1"/>
        <rFont val="Arial"/>
        <family val="2"/>
      </rPr>
      <t xml:space="preserve">svu zidarsku pripomoć obrtnicima, instalaterima, nošenje  teških predmeta, pripomoć kod raznih ugradbi </t>
    </r>
  </si>
  <si>
    <r>
      <t>-</t>
    </r>
    <r>
      <rPr>
        <sz val="8"/>
        <color theme="1"/>
        <rFont val="Times New Roman"/>
        <family val="1"/>
      </rPr>
      <t xml:space="preserve">          </t>
    </r>
    <r>
      <rPr>
        <sz val="8"/>
        <color theme="1"/>
        <rFont val="Arial"/>
        <family val="2"/>
      </rPr>
      <t xml:space="preserve">Sva spojna sredstva za vezu sa AB zidovima, serklažima i ostalom nosivom konstrukcijom, uključivo i sva ubušavanja ankera, prema potrebi, a sukladno pravilima struke, Tehničkim propisom za zidane konstrukcije i projektnoj dokumentaciji. </t>
    </r>
  </si>
  <si>
    <r>
      <t>-</t>
    </r>
    <r>
      <rPr>
        <sz val="8"/>
        <color theme="1"/>
        <rFont val="Times New Roman"/>
        <family val="1"/>
      </rPr>
      <t xml:space="preserve">          </t>
    </r>
    <r>
      <rPr>
        <sz val="8"/>
        <color theme="1"/>
        <rFont val="Arial"/>
        <family val="2"/>
      </rPr>
      <t xml:space="preserve">Povezivanje nosivog zida i vertikalnih serklaža, ako se ne primjenjuju kutni protupotresni blokovi potrebno je izvesti mehaničkim spojnim sredstvima - ankerima. </t>
    </r>
  </si>
  <si>
    <r>
      <t>-</t>
    </r>
    <r>
      <rPr>
        <sz val="8"/>
        <color theme="1"/>
        <rFont val="Times New Roman"/>
        <family val="1"/>
      </rPr>
      <t xml:space="preserve">          </t>
    </r>
    <r>
      <rPr>
        <sz val="8"/>
        <color theme="1"/>
        <rFont val="Arial"/>
        <family val="2"/>
      </rPr>
      <t>Pripremu podloge prije žbukanja i gletanja:</t>
    </r>
  </si>
  <si>
    <t>Betonska podloga mora biti suha, nosiva i bez tvari koje razdvajaju. Labave dijelove i izbočine je potrebno ukloniti.   Prije nanošenja novih slojeva podlogu pripremiti odgovarajućim mehaničkim postupkom.  Prije nanošenja  sloja potrebno je betonsku podlogu dovoljno navlažiti tako da u trenutku nanošenja sanacijskog materijala bude samo mat vlažna.</t>
  </si>
  <si>
    <r>
      <t>-</t>
    </r>
    <r>
      <rPr>
        <sz val="8"/>
        <color theme="1"/>
        <rFont val="Times New Roman"/>
        <family val="1"/>
      </rPr>
      <t xml:space="preserve">          </t>
    </r>
    <r>
      <rPr>
        <sz val="8"/>
        <color theme="1"/>
        <rFont val="Arial"/>
        <family val="2"/>
      </rPr>
      <t>Izvedba svih otvora i usjeka koji su označeni projektnom dokumentacijom. </t>
    </r>
  </si>
  <si>
    <t>U zidarskim radovima obračunavaju se nosivi zidovi od blok opeke  obložni zidovi od opeke / blokova, montažni nadvoji, zidovi od kamenih blokova / mješoviti zidovi: kamen i beton.</t>
  </si>
  <si>
    <t>Kod obračuna količina svi otvori se odbijaju po zidarskim  i fasaderskim mjerama.</t>
  </si>
  <si>
    <t>Otvori za vrata i prozore odbijaju se zajedno sa nadprozornom, odnosno nadvratnom gredom, s tim što prozorski zupci ulaze u obračun cijelom debljinom zida.</t>
  </si>
  <si>
    <t>Odbitak otvora i obračun špaleta:</t>
  </si>
  <si>
    <r>
      <t>-</t>
    </r>
    <r>
      <rPr>
        <sz val="8"/>
        <color theme="1"/>
        <rFont val="Times New Roman"/>
        <family val="1"/>
      </rPr>
      <t xml:space="preserve">          </t>
    </r>
    <r>
      <rPr>
        <sz val="8"/>
        <color theme="1"/>
        <rFont val="Arial"/>
        <family val="2"/>
      </rPr>
      <t>otvori veličine do 3 m2 se ne odbijaju i njihove špalete se ne obračunavaju</t>
    </r>
  </si>
  <si>
    <r>
      <t>-</t>
    </r>
    <r>
      <rPr>
        <sz val="8"/>
        <color theme="1"/>
        <rFont val="Times New Roman"/>
        <family val="1"/>
      </rPr>
      <t xml:space="preserve">          </t>
    </r>
    <r>
      <rPr>
        <sz val="8"/>
        <color theme="1"/>
        <rFont val="Arial"/>
        <family val="2"/>
      </rPr>
      <t>kod otvora veličine 3,0 m2- 5,0 m2 odbija se površina preko 3,0 m2, a špalete se ne obračunavaju posebno</t>
    </r>
  </si>
  <si>
    <r>
      <t>-</t>
    </r>
    <r>
      <rPr>
        <sz val="8"/>
        <color theme="1"/>
        <rFont val="Times New Roman"/>
        <family val="1"/>
      </rPr>
      <t xml:space="preserve">          </t>
    </r>
    <r>
      <rPr>
        <sz val="8"/>
        <color theme="1"/>
        <rFont val="Arial"/>
        <family val="2"/>
      </rPr>
      <t>kod otvora većih od 5,0 m2 odbija se površina preko 3,0 m, a špalete se obračunavaju posebno</t>
    </r>
  </si>
  <si>
    <r>
      <t>-</t>
    </r>
    <r>
      <rPr>
        <sz val="8"/>
        <color theme="1"/>
        <rFont val="Times New Roman"/>
        <family val="1"/>
      </rPr>
      <t xml:space="preserve">          </t>
    </r>
    <r>
      <rPr>
        <sz val="8"/>
        <color theme="1"/>
        <rFont val="Arial"/>
        <family val="2"/>
      </rPr>
      <t>ako su špalete šire od 20 cm onda se preko 20 cm obračunava posebno  po m2 ( prema danoj skali u normativima)</t>
    </r>
  </si>
  <si>
    <t xml:space="preserve">Obračun radova za zidarske radove vršit će se prema opisu troškovničke stavke. </t>
  </si>
  <si>
    <r>
      <t>2.9.</t>
    </r>
    <r>
      <rPr>
        <b/>
        <u/>
        <sz val="8"/>
        <color theme="1"/>
        <rFont val="Times New Roman"/>
        <family val="1"/>
      </rPr>
      <t xml:space="preserve">   </t>
    </r>
    <r>
      <rPr>
        <b/>
        <u/>
        <sz val="8"/>
        <color theme="1"/>
        <rFont val="Arial"/>
        <family val="2"/>
      </rPr>
      <t>IZOLATERSKI RADOVI</t>
    </r>
  </si>
  <si>
    <r>
      <t>2.9.1.</t>
    </r>
    <r>
      <rPr>
        <sz val="8"/>
        <color theme="1"/>
        <rFont val="Times New Roman"/>
        <family val="1"/>
      </rPr>
      <t xml:space="preserve">    </t>
    </r>
    <r>
      <rPr>
        <sz val="8"/>
        <color theme="1"/>
        <rFont val="Arial"/>
        <family val="2"/>
      </rPr>
      <t>NORMATIVI I PROPISI:</t>
    </r>
  </si>
  <si>
    <t>Prilikom izvedbe izolaterskih  radova te za korištenje i ispitivanje materijala opisanih u troškovniku izvođač radova mora se pridržavati  uvjeta i opisa iz projektne dokumentacije kao i važećih propisa navedenih u točki 1.4.2. i normi na koje tehnički propisi upućuju te ostalih vezanih normi na koje upućuju navedene norme :</t>
  </si>
  <si>
    <t>HIDROIZOLACIJE</t>
  </si>
  <si>
    <t>-          Bitumenske trake:, HRN EN 13707:2013,  HRN EN 13969:2005, HRN EN 13969:2005/A1:2008, HRN EN 13970:2005, HRN EN 13970:2005/A1:2008, HRN EN 14967:2008, HRN EN 14695:2010 ili jednakovrijedno _________</t>
  </si>
  <si>
    <t>-          Bitumenski premazi: HRN EN 15814:2015 ili jednakovrijedno _________</t>
  </si>
  <si>
    <t xml:space="preserve">-          Podložne trake: HRN EN 13859-1:2014, HRN EN 13859-2:2014 ili jednakovrijedno _________, </t>
  </si>
  <si>
    <t>-          Plastične i elastomerne trake: HRN EN 13956:2012, HRN EN 13967:2017, HRN EN 13984:2013, HRN EN 14909:2012, HRN EN 1013:2015 ili jednakovrijedno _________</t>
  </si>
  <si>
    <t>-          Vodonepropusni proizvodi u tekućem obliku za primjenu ispod keramičkih pločica povezanih ljepilom: HRN EN 14891:2017 ili jednakovrijedno _________</t>
  </si>
  <si>
    <t>TOPLINSKE IZOLACIJE</t>
  </si>
  <si>
    <t xml:space="preserve"> -   Mineralna vuna MW: HRN EN 13162:2015, HRN EN 14064-1:2010,   HRN EN 14303-2016 ili jednakovrijedno _________</t>
  </si>
  <si>
    <t xml:space="preserve">        -   Ekspandirani polistiren EPS: HRN EN 13163:2015, HRN EN 14933:2008, HRN EN 14309:2016 ili jednakovrijedno _________</t>
  </si>
  <si>
    <t xml:space="preserve">        -   Ekstrudirani polistiren XPS: HRN EN 13164:2015, HRN EN 14934:2008 ili jednakovrijedno _________</t>
  </si>
  <si>
    <t>-    Tvrda poliuretanska pjena PUR: HRN EN 13165:2016, HRN EN 14308:2016, HRN EN 14318- 1:2013, HRN EN 14315-1:2013, HRN EN 14319-1:2013, HRN EN 14320-1:2013 ili jednakovrijedno _________</t>
  </si>
  <si>
    <t>- Ostali mogući toplinsko-izolacijski materijali: HRN EN 13166:2016, HRN EN 13167:2015 , HRN EN 13168:2015, HRN EN 13169:2015, HRN EN 13170:2015, HRN EN 13171:2015, HRN EN 15600-1:2010, HRN EN 15732:2012, HRN EN 16069:2015, HRN EN 14317-1:2009, HRN EN 14063-1:2008, HRN EN 14316-1:2008, HRN EN 15599-1:2010 ili jednakovrijedno _________</t>
  </si>
  <si>
    <r>
      <t>2.9.2.</t>
    </r>
    <r>
      <rPr>
        <sz val="8"/>
        <color theme="1"/>
        <rFont val="Times New Roman"/>
        <family val="1"/>
      </rPr>
      <t xml:space="preserve">    </t>
    </r>
    <r>
      <rPr>
        <sz val="8"/>
        <color theme="1"/>
        <rFont val="Arial"/>
        <family val="2"/>
      </rPr>
      <t>KVALITETA IZVEDBE RADOVA</t>
    </r>
  </si>
  <si>
    <t xml:space="preserve">Kod izrade bilo kojeg sustava izolacije potrebno je koristiti  sistemske komponente i sistemska rješenja prema uputama proizvođača. Kod izrade izolacije treba se u potpunosti pridržavati uputa proizvođača materijala, kako u pogledu pripreme podloge, svih faza rada, zaštite izvedene izolacije, te uvjeta rada (atmosferskih prilika, temperatura i sl.). </t>
  </si>
  <si>
    <t>Kod pripreme podloge potrebno je površinu zida ili poda dobro očistiti od svih nečistoća, prašine, krhotina i masnoća, a eventualne veće neravnine kod betonskih površina zapuniti mortom za izravnanje, a u svemu prema uputama proizvođača što može uključivati i mehaničku pripremu površine (pjeskarenje ili sačmarenje radi uklanjanja cementnog mlijeka i postizanje otvorene teksture površine).</t>
  </si>
  <si>
    <t xml:space="preserve">Prije zatvaranja, nadzorni inženjer treba pregledati hidroizolaciju te ukoliko se ustanove oštećenja ona se moraju sanirati na zadovoljavajući način na trošak izvođača. </t>
  </si>
  <si>
    <t>Prilikom izvedbe hidroizolacije posebnu pažnju je potrebno posvetiti izvedbi izolacije oko raznih prodora kako bi se osigurala potpuna vodonepropusnost konstrukcije. Izvedba izolacije oko prodora se na naplaćuje zasebno već je uključena u jediničnoj cijeni stavke.</t>
  </si>
  <si>
    <t>Hidroizolacije koje se postavljaju na prostore gdje dolaze u kontakt sa pitkom vodom moraju posjedovati odobrenje nadležne institucije za takvu primjenu.</t>
  </si>
  <si>
    <t xml:space="preserve">Odabrani sustav hidroizolacije mora u svemu ispunjavati projektne i tehničke zahtjeve (prionjivost, vlačna i savojna čvrstoća, protukliznost, UV stabilnost, i sl.) </t>
  </si>
  <si>
    <t xml:space="preserve">Ukoliko se naknadno ustanovi nesolidna izvedba, tj. pojave se prodori vode, izvođač mora izvesti sanaciju hidroizolacije na svoj trošak. </t>
  </si>
  <si>
    <t>Ako izvođač tijekom sanacije hidroizolacije na bilo koji način ošteti ili mora oštetiti ostale dijelove građevine, izvođač snosi sve troškove i te sanacije.</t>
  </si>
  <si>
    <t>Potrebno je primjenjivati materijale predviđene projektom i elaboratom uštede energije i toplinske zaštite te dostaviti ateste proizvođača, kako za izolacioni materijal, tako i za sidra kojima se učvršćuje na konstrukciju.</t>
  </si>
  <si>
    <t>Toplinskom izolacijom moraju se ostvariti projektirana energetska svojstva objekta. Svi materijali moraju zadovoljiti projektne zahtjeve u vidu koeficijenta toplinske provodljivosti (W/mK).</t>
  </si>
  <si>
    <t>Svi izolacijski materijali  trebaju zadovoljiti klasu protupožarnosti prema projektnim zahtjevima te ispunjavati sve zahtjeve propisane projektom fizike zgrade.</t>
  </si>
  <si>
    <t>Kada se mekana mineralna vuna ugrađuje u bilo koju vrstu krovne konstrukcije (drvene ili metalne), potrebno je prilikom rezanja vune na odgovarajuću širinu, odrezati za 1 do 2 cm veću širinu vune od čistog razmaka u koji se vuna ugrađuje.  Za vertikalne elemente upotreba toplinske izolacije u pločama.</t>
  </si>
  <si>
    <r>
      <t>2.9.2.1.</t>
    </r>
    <r>
      <rPr>
        <i/>
        <sz val="8"/>
        <color theme="1"/>
        <rFont val="Times New Roman"/>
        <family val="1"/>
      </rPr>
      <t xml:space="preserve">               </t>
    </r>
    <r>
      <rPr>
        <i/>
        <sz val="8"/>
        <color theme="1"/>
        <rFont val="Arial"/>
        <family val="2"/>
      </rPr>
      <t>Hidroizolacija ljepenkama i bitumenskim trakama</t>
    </r>
  </si>
  <si>
    <t>Ukoliko nije drugačije propisano od proizvođača, ugrađuje se zavarivanjem plinskim plamenicima (goračima) , punoplošno ili samo po preklopima 10cm i uz preklope 20cm po grundiranoj površini. Prema zahtjevu ugradnja može biti s ili bez mehaničkog učvršćenja.</t>
  </si>
  <si>
    <t>Svi preklopi traka ljepenke moraju biti min 10 cm i premazani vrućom bitumenskom masom. Ukoliko se u stavci troškovnika traži druga širina preklopa, ima se po tome postupiti. Spajanje vršiti zagrijavanjem pomoću plamenika. Ovisno o detalju pri polaganju izolacije uz zidove istu treba uzdići vertikalno do 30 cm  što se ne plaća posebno, već je to dio jedinične cijene izolacije.</t>
  </si>
  <si>
    <t>Kod polaganja bitumenskih masa za izolaciju iste treba zagrijati do propisane temperature, prema uputama proizvođača, te mora biti otporna na tu temperaturu ukoliko se u samoj stavci troškovnika, obzirom na klimatske prilike, ne traži veća temperatura otpornosti ili se primjenjuje druga izolacija sa drugim svojstvima. Prije polaganja hidroizolacije provjeriti kvalitetu podloge.</t>
  </si>
  <si>
    <t>Prije izvedbe bitumenske hidroizolacije potrebno je izvesti hladni bitumenski prednamaz, što je uključeno u jediničnu cijenu kao i priprema podloge.</t>
  </si>
  <si>
    <r>
      <t>2.9.2.2.</t>
    </r>
    <r>
      <rPr>
        <i/>
        <sz val="8"/>
        <color theme="1"/>
        <rFont val="Times New Roman"/>
        <family val="1"/>
      </rPr>
      <t xml:space="preserve">               </t>
    </r>
    <r>
      <rPr>
        <i/>
        <sz val="8"/>
        <color theme="1"/>
        <rFont val="Arial"/>
        <family val="2"/>
      </rPr>
      <t>Hidroizolacija od sintetičke membrane na bazi PVC-a i TPO-a</t>
    </r>
  </si>
  <si>
    <t>Eventualne fuge u podlozi moraju biti zapunjene kitom, odnosno mortom za reprofiliranje i u istoj ravnini s podlogom.</t>
  </si>
  <si>
    <t>Hidroizolaciju je u svemu potrebno izvesti prema uputama proizvođača.</t>
  </si>
  <si>
    <r>
      <t>2.9.2.3.</t>
    </r>
    <r>
      <rPr>
        <i/>
        <sz val="8"/>
        <color theme="1"/>
        <rFont val="Times New Roman"/>
        <family val="1"/>
      </rPr>
      <t xml:space="preserve">               </t>
    </r>
    <r>
      <rPr>
        <i/>
        <sz val="8"/>
        <color theme="1"/>
        <rFont val="Arial"/>
        <family val="2"/>
      </rPr>
      <t>Krovna hidroizolacija</t>
    </r>
  </si>
  <si>
    <t>Za ravni tzv. obrnuti krov treba izvesti beton za pad na stropnoj konstrukciji s površinom koja mora biti ravna, suha, bez oštrih ispupčenja, brazgotina i gnjezda.  Sve spojeve izvesti sa originalnim komadima za prodore i uglove, te rubnim limovima istom metodom kao spajanje traka.</t>
  </si>
  <si>
    <t xml:space="preserve">Na krovu koji ostaje izložen vertikalna izolacija krovnih vijenaca, nadozida i sl. kao i sve horizontalne površine sa hidroizolacijskim završnim slojem izvode se hidroizolacijom otpornom na UV zrake i atmosferilije. </t>
  </si>
  <si>
    <t>Ako se hidroizolacijska membrana izvodi kao završni sloj na krovu, ista se pričvršćuje za podlogu djelomičnim ili punoplošnim lijepljenjem ili mehaničkim pričvršćenjem i fiksiranjem kako bi izdržala opterećenje vjetrom.</t>
  </si>
  <si>
    <t>Postava TPO folija -  Rubovi folija se međusobno preklapaju u duljini prema uputama proizvođača i zavaruju vrućim zrakom kako bi se postigao potpuno homogen spoj.</t>
  </si>
  <si>
    <t>Sva podizanja hidroizolacije na zid, prema projektnim detaljima uključena su u jediničnu cijenu, ako drugačije nije opisano troškovničkom stavkom.</t>
  </si>
  <si>
    <r>
      <t>2.9.3.</t>
    </r>
    <r>
      <rPr>
        <sz val="8"/>
        <color theme="1"/>
        <rFont val="Times New Roman"/>
        <family val="1"/>
      </rPr>
      <t xml:space="preserve">    </t>
    </r>
    <r>
      <rPr>
        <sz val="8"/>
        <color theme="1"/>
        <rFont val="Arial"/>
        <family val="2"/>
      </rPr>
      <t>ZAŠTITA IZVEDENIH RADOVA</t>
    </r>
  </si>
  <si>
    <t>U jediničnu cijenu treba uključiti svu zaštitu izvedene hidroizolacije do konačne primopredaje radova nadzornom inženjeru i početka radova na završnim podnim oblogama i to  tvrdim kartonima, slojem EPSa ili slično  kako bi se izbjegla oštećenja hidroizolacije.</t>
  </si>
  <si>
    <t>Zabranjeno je hodanje i izvođenje radova na nezaštićenom sloju hidroizolacije.</t>
  </si>
  <si>
    <r>
      <t>2.9.4.</t>
    </r>
    <r>
      <rPr>
        <sz val="8"/>
        <color theme="1"/>
        <rFont val="Times New Roman"/>
        <family val="1"/>
      </rPr>
      <t xml:space="preserve">    </t>
    </r>
    <r>
      <rPr>
        <sz val="8"/>
        <color theme="1"/>
        <rFont val="Arial"/>
        <family val="2"/>
      </rPr>
      <t xml:space="preserve">KONTROLA KVALITETE </t>
    </r>
  </si>
  <si>
    <r>
      <t>2.9.5.</t>
    </r>
    <r>
      <rPr>
        <sz val="8"/>
        <color theme="1"/>
        <rFont val="Times New Roman"/>
        <family val="1"/>
      </rPr>
      <t xml:space="preserve">    </t>
    </r>
    <r>
      <rPr>
        <sz val="8"/>
        <color theme="1"/>
        <rFont val="Arial"/>
        <family val="2"/>
      </rPr>
      <t>PREGLEDI I ODRŽAVANJE IZOLACIJA</t>
    </r>
  </si>
  <si>
    <t>Pregledi i održavanje izolacija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</si>
  <si>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2.9.6.</t>
    </r>
    <r>
      <rPr>
        <sz val="8"/>
        <color theme="1"/>
        <rFont val="Times New Roman"/>
        <family val="1"/>
      </rPr>
      <t xml:space="preserve">    </t>
    </r>
    <r>
      <rPr>
        <sz val="8"/>
        <color theme="1"/>
        <rFont val="Arial"/>
        <family val="2"/>
      </rPr>
      <t>JEDINIČNA CIJENA I OBRAČUN RADOVA</t>
    </r>
  </si>
  <si>
    <t xml:space="preserve">Osim navedenog u poglavlju 1.2 u jediničnu cijenu treba uračunati i </t>
  </si>
  <si>
    <r>
      <t>-</t>
    </r>
    <r>
      <rPr>
        <sz val="8"/>
        <color theme="1"/>
        <rFont val="Times New Roman"/>
        <family val="1"/>
      </rPr>
      <t xml:space="preserve">          </t>
    </r>
    <r>
      <rPr>
        <sz val="8"/>
        <color theme="1"/>
        <rFont val="Arial"/>
        <family val="2"/>
      </rPr>
      <t>sve probe/testiranja vodonepropusnosti hidroizolacije na licu mjesta koja se rade po nalogu nadzornog inženjera, u trajanju minimalno 48 sati. Takvo ispitivanje ne amnestira izvođača od odgovornosti za nedostatke u garantnom periodu.</t>
    </r>
  </si>
  <si>
    <r>
      <t>-</t>
    </r>
    <r>
      <rPr>
        <sz val="8"/>
        <color theme="1"/>
        <rFont val="Times New Roman"/>
        <family val="1"/>
      </rPr>
      <t xml:space="preserve">          </t>
    </r>
    <r>
      <rPr>
        <sz val="8"/>
        <color theme="1"/>
        <rFont val="Arial"/>
        <family val="2"/>
      </rPr>
      <t xml:space="preserve">sve potrebne radnje i materijale te sve potrebne pripremne radnje (priprema podloge primerom ili premazom prema sustavu proizvođača odabranog sistema) za izvedbu izolacije i sve radnje da se izvode neprekinuti spoj sa ostalim HI na objektu prema projektnim detaljima. </t>
    </r>
  </si>
  <si>
    <t xml:space="preserve">-          Za sve plivajuće podove stavka uključuje i izvedbu elastificiranog ekspandiranog polistirena na spoju poda sa zidom (rubno uza zid) debljine 10 mm ili jednakovrijedno _________. Područje dodira podnog sustava potrebno je trakom iz elastificiranog ekspandiranog polistirena do visine gotovog poda odvojiti/dilatirati od bočnih zidova. Traku je potrebno postaviti  prije početka ugradnje cementne glazure. </t>
  </si>
  <si>
    <r>
      <t>-</t>
    </r>
    <r>
      <rPr>
        <sz val="8"/>
        <color theme="1"/>
        <rFont val="Times New Roman"/>
        <family val="1"/>
      </rPr>
      <t xml:space="preserve">          </t>
    </r>
    <r>
      <rPr>
        <sz val="8"/>
        <color theme="1"/>
        <rFont val="Arial"/>
        <family val="2"/>
      </rPr>
      <t>obrada svih prodora i otvora u konstrukciji te brtvljenje do kompletne do nepropusnosti.</t>
    </r>
  </si>
  <si>
    <t>Obradu izvesti na način da se postigne vodotjednost pomoću izolacijskog materijala,  pričvrsnica i brtvila. Materijal korišten za obradu oko prodora mora biti iz sustava proizvođača izolacije koja je korištena kao osnovni materijal na dijelu na kojem se prodor nalazi.</t>
  </si>
  <si>
    <r>
      <t>-</t>
    </r>
    <r>
      <rPr>
        <sz val="8"/>
        <color theme="1"/>
        <rFont val="Times New Roman"/>
        <family val="1"/>
      </rPr>
      <t xml:space="preserve">          </t>
    </r>
    <r>
      <rPr>
        <sz val="8"/>
        <color theme="1"/>
        <rFont val="Arial"/>
        <family val="2"/>
      </rPr>
      <t xml:space="preserve">Jedinična cijena hidroizolacije uključuje sve opšavne limove za izvedbu brtvljenja oko prodora te sav drugi spojni i pričvrsni materijal prema uputama proizvođača. </t>
    </r>
  </si>
  <si>
    <r>
      <t>-</t>
    </r>
    <r>
      <rPr>
        <sz val="8"/>
        <color theme="1"/>
        <rFont val="Times New Roman"/>
        <family val="1"/>
      </rPr>
      <t xml:space="preserve">          </t>
    </r>
    <r>
      <rPr>
        <sz val="8"/>
        <color theme="1"/>
        <rFont val="Arial"/>
        <family val="2"/>
      </rPr>
      <t xml:space="preserve">obrada ventilacijskih lula prema strojarskom projektu ( obrada HI materijalom cca 30-40 cm iznad razine krova). Obradu izvesti u svemu prema projektnim detaljima i uputama proizvođača. </t>
    </r>
  </si>
  <si>
    <r>
      <t>-</t>
    </r>
    <r>
      <rPr>
        <sz val="8"/>
        <color theme="1"/>
        <rFont val="Times New Roman"/>
        <family val="1"/>
      </rPr>
      <t xml:space="preserve">          </t>
    </r>
    <r>
      <rPr>
        <sz val="8"/>
        <color theme="1"/>
        <rFont val="Arial"/>
        <family val="2"/>
      </rPr>
      <t>Kod polimercementnih premaza na mjestima dilatacijskih fuga, spojeva između vodoravnih i okomitih površina te odvoda, potrebno je ugraditi gumiranu poliestersku traku s alkalno otpornim filcem, kutne elemente i manžete, što je uključeno u jediničnu cijenu</t>
    </r>
  </si>
  <si>
    <r>
      <t>-</t>
    </r>
    <r>
      <rPr>
        <sz val="8"/>
        <color theme="1"/>
        <rFont val="Times New Roman"/>
        <family val="1"/>
      </rPr>
      <t xml:space="preserve">          </t>
    </r>
    <r>
      <rPr>
        <sz val="8"/>
        <color theme="1"/>
        <rFont val="Arial"/>
        <family val="2"/>
      </rPr>
      <t>Izrada holkera veće visine od 30 cm obračunava se kao izrada hidroizolacije na vertikalnim površinama.</t>
    </r>
  </si>
  <si>
    <r>
      <t>-</t>
    </r>
    <r>
      <rPr>
        <sz val="8"/>
        <color theme="1"/>
        <rFont val="Times New Roman"/>
        <family val="1"/>
      </rPr>
      <t xml:space="preserve">          </t>
    </r>
    <r>
      <rPr>
        <sz val="8"/>
        <color theme="1"/>
        <rFont val="Arial"/>
        <family val="2"/>
      </rPr>
      <t>Prodori i otvori čija pojedinačna površina ne prelazi 3 m2 kod mjerenja i obračuna se ne odbijaju.</t>
    </r>
  </si>
  <si>
    <r>
      <t>-</t>
    </r>
    <r>
      <rPr>
        <sz val="8"/>
        <color theme="1"/>
        <rFont val="Times New Roman"/>
        <family val="1"/>
      </rPr>
      <t xml:space="preserve">          </t>
    </r>
    <r>
      <rPr>
        <sz val="8"/>
        <color theme="1"/>
        <rFont val="Arial"/>
        <family val="2"/>
      </rPr>
      <t>Obračun po m2, m1 ili prema opisu troškovničke stavke.</t>
    </r>
  </si>
  <si>
    <r>
      <t>2.10.</t>
    </r>
    <r>
      <rPr>
        <b/>
        <u/>
        <sz val="8"/>
        <color theme="1"/>
        <rFont val="Times New Roman"/>
        <family val="1"/>
      </rPr>
      <t xml:space="preserve">   </t>
    </r>
    <r>
      <rPr>
        <b/>
        <u/>
        <sz val="8"/>
        <color theme="1"/>
        <rFont val="Arial"/>
        <family val="2"/>
      </rPr>
      <t xml:space="preserve"> LIMARSKI I ALUMINIJSKI RADOVI</t>
    </r>
  </si>
  <si>
    <r>
      <t>2.10.1.</t>
    </r>
    <r>
      <rPr>
        <sz val="8"/>
        <color theme="1"/>
        <rFont val="Times New Roman"/>
        <family val="1"/>
      </rPr>
      <t xml:space="preserve">    </t>
    </r>
    <r>
      <rPr>
        <sz val="8"/>
        <color theme="1"/>
        <rFont val="Arial"/>
        <family val="2"/>
      </rPr>
      <t>NORMATIVI I PROPISI:</t>
    </r>
  </si>
  <si>
    <t>Prilikom izvedbe limarskih radova te za korištenje i ispitivanje materijala opisanih u troškovniku izvođač radova mora se pridržavati  uvjeta i opisa iz projektne dokumentacije kao i važećih propisa navedenih u točki 1.4.2. i normi na koje tehnički propisi i norme upućuju.</t>
  </si>
  <si>
    <t>Za projektiranje aluminijskih konstrukcija primjenjuju se pravila iz niza hrvatske norme HRN EN 1999 i  HRN EN 14024 ili jednakovrijedno _________.</t>
  </si>
  <si>
    <t>Materijal:</t>
  </si>
  <si>
    <t>Za aluminijsku konstrukciju rabe se materijali i građevni proizvodi koji su navedeni u hrvatskoj normi HRN EN 1999-1-1 ili jednakovrijedno _________, a čija su svojstva u skladu s odgovarajućim tehničkim specifikacijama na koje upućuje ova hrvatska norma.</t>
  </si>
  <si>
    <t>Za priključke aluminijskih konstrukcija rabe se mehanički spojni elementi (vijčani sklopovi, vijci, zakovice), dodatni materijal za zavarivanje (elektrode) i ljepila koji su navedeni u hrvatskoj normi HRN EN 1999-1-1 ili jednakovrijedno _________, a čija su svojstva u skladu s odgovarajućim tehničkim specifikacijama na koje upućuju ove hrvatske norme.</t>
  </si>
  <si>
    <t>HRN EN 14782:2008 ili jednakovrijedno _________ – Samonosivi limovi za pokrivanje krovova, vanjska i unutarnja oblaganja</t>
  </si>
  <si>
    <t>HRN EN 14509:2013 ili jednakovrijedno _________ – Samonosivi izolacijski paneli obostrano obloženi limom -- Tvornički izrađeni proizvodi</t>
  </si>
  <si>
    <t>HRN EN 14783:2013 ili jednakovrijedno _________ – Nenosivi limovi i trake za pokrivanje krovova, vanjsko i unutrašnje oblaganje</t>
  </si>
  <si>
    <t>HRN EN 10088-4:2010 ili jednakovrijedno _________ – Nehrđajući čelici -- 4. dio: Tehnički uvjeti isporuke limova i traka od korozijski postojanih čelika za građevinarstvo.</t>
  </si>
  <si>
    <r>
      <t>2.10.2.</t>
    </r>
    <r>
      <rPr>
        <sz val="8"/>
        <color theme="1"/>
        <rFont val="Times New Roman"/>
        <family val="1"/>
      </rPr>
      <t xml:space="preserve">    </t>
    </r>
    <r>
      <rPr>
        <sz val="8"/>
        <color theme="1"/>
        <rFont val="Arial"/>
        <family val="2"/>
      </rPr>
      <t>KVALITETA IZVEDBE RADOVA</t>
    </r>
  </si>
  <si>
    <t>Izvođač je obavezan koristiti  limove u debljinama prema projektu, a ukoliko isto nije naznačeno, debljinu treba potvrditi  projektant.</t>
  </si>
  <si>
    <t>Izvođač radova dužan je prije izvedbe limarije uzeti sve izmjere u naravi, a također je dužan prije početka montaže ispitati sve dijelove gdje se imaju izvesti limarski radovi, te na eventualne neispravnosti istih upozoriti nadzornog inženjera, jer će se u protivnom naknadni popravci izvršiti na račun izvođača.</t>
  </si>
  <si>
    <t>Mekani limovi spajaju se utorenjem ili lemljenjem, a srednje tvrdi limovi utorenjem ili zakivanjem i lemljenjem.</t>
  </si>
  <si>
    <t>Pričvršćenje lima vrši se mehaničkim alatima, vijcima, plastičnim čepovima i drugim nosačima (čeličnim pocinčanim nosačima).</t>
  </si>
  <si>
    <t>Limarija mora biti odvojena od površine betona i žbuke bitumenskom ljepenkom ili polietilenskom folijom, što je uključeno u jediničnu cijenu, ako nije drugačije označeno troškovnikom.</t>
  </si>
  <si>
    <t>Sav spojni materijal (čavli, zakovice) mora biti iz istog materijala kao i lim.</t>
  </si>
  <si>
    <t>Željezni dijelovi koji dolaze u neposredan dodir sa površinom od cinčanog bakra ili cinčanog lima, moraju biti cinčani.</t>
  </si>
  <si>
    <t>Svi dijelovi limenih elemenata kod kojih postoji zahtjev vodonepropusnosti moraju biti zabrtvljeni i pričvršćeni na propisan način.</t>
  </si>
  <si>
    <t xml:space="preserve">Sastav i učvršćenja moraju biti tako izvedeni da elementi pri temperaturnim promjenama mogu nesmetano dilatirati, a da pri tom ostanu nepropusni. </t>
  </si>
  <si>
    <t>Za sva rezanja na gradilištu, treba upotrebljavati alate koje propisuje proizvođač, odnosno dodatno antikorozivno zaštiti elemente na mjestu eventualnog oštećenja.</t>
  </si>
  <si>
    <t>Sve spojeve izvoditi standardnim preklopima ili po zahtjevu lemiti.</t>
  </si>
  <si>
    <t>ALUMINIJSKE KONSTRUKCIJE</t>
  </si>
  <si>
    <t>Aluminijska konstrukcija se ovisno o zahtijevanoj razini izvedbe svrstava u jedan od razreda izvedbe (EXC1, EXC2, EXC3 ili EXC4), sukladno odgovarajućoj tehničkoj specifikaciji za aluminijske konstrukcije i hrvatskoj normi HRN EN 1990 ili jednakovrijedno _________.</t>
  </si>
  <si>
    <t xml:space="preserve">Priprema za izvedbu aluminijskih konstrukcija izvodi se prema normama: </t>
  </si>
  <si>
    <t>HRN EN ISO 9013 ili jednakovrijedno _________ -- Toplinsko rezanje -- Razredba rezova -- Geometrijska specifikacija proizvoda i dozvoljena odstupanja kakvoće</t>
  </si>
  <si>
    <t>HRN EN ISO 286-2 ili jednakovrijedno _________ -- Geometrijske specifikacije proizvoda (GSP) -- ISO-ov kodni sustav za tolerancije linearnih izmjera -- 2. dio: Tablice normiranih razreda tolerancija i graničnih odstupanja za provrte i rukavce</t>
  </si>
  <si>
    <t xml:space="preserve"> Zavarivanje aluminijskih konstrukcija izvodi s prema nizu normi: </t>
  </si>
  <si>
    <t>HRN EN ISO 14732, HRN EN ISO 3834-1, HRI CEN ISO/TR 3834-6, HRN EN ISO 4063, HRN EN ISO 9692-1, HRN EN ISO 9692-3, HRN EN ISO 13916, HRN EN ISO 14554-1, HRN EN ISO 14554-2, HRN EN ISO 14555, HRN EN ISO 15609-1, HRN EN ISO 15609-4, HRN EN ISO 15609-5, HRN EN ISO 15609-6, HRN EN ISO 15610, HRN EN ISO 15611, HRN EN ISO 15612, HRN EN ISO 15613, HRN EN ISO 15614-11, HRN EN ISO 15614-13, HRN EN ISO 15620, HRI CEN ISO/TR 3834-6 ili jednakovrijedno _________.</t>
  </si>
  <si>
    <t>Ispitivanje aluminijskih konstrukcija mora biti u skladu sa normama:</t>
  </si>
  <si>
    <t>HRN EN ISO 9712 ili jednakovrijedno _________ -- Nerazorno ispitivanje -- Kvalifikacija i certifikacija NDT osoblja</t>
  </si>
  <si>
    <t>HRN EN ISO 3452-1 ili jednakovrijedno _________ -- Nerazorno ispitivanje -- Ispitivanje penetrantima -- 1. dio: Opća načela</t>
  </si>
  <si>
    <t>HRN EN ISO 17636-1 ili jednakovrijedno _________ -- Nerazorno ispitivanje zavarenih spojeva -- Radiografsko ispitivanje -- 1. dio: Tehnike snimanja rendgenom i izotopom primjenom filma</t>
  </si>
  <si>
    <t>HRN EN ISO 17636-2 ili jednakovrijedno _________ --Nerazorno ispitivanje zavarenih spojeva -- Radiografsko ispitivanje -- 2. dio: Tehnike snimanja rendgenom i izotopom primjenom digitalnih detektor</t>
  </si>
  <si>
    <t>HRN EN ISO 17640 ili jednakovrijedno _________ -- Nerazorno ispitivanje zavara -- Ultrazvučno ispitivanje -- Tehnike, razine ispitivanja i ocjenjivanje</t>
  </si>
  <si>
    <t>HRN EN ISO 6507 ili jednakovrijedno _________ -- Metalni materijali -- Ispitivanje tvrdoće prema Vickersu ( dijelovi 1-4)</t>
  </si>
  <si>
    <t>HRN EN ISO 9018 ili jednakovrijedno _________ -- Razorno ispitivanje zavara metalnih materijala -- Vlačno ispitivanje križnih i preklopnih spojeva</t>
  </si>
  <si>
    <t>HRN EN ISO 10447 ili jednakovrijedno _________ -- Elektrootporno zavarivanje -- Ispitivanje zavara -- Ispitivanje točkastih i bradavičastih zavara ljuštenjem i razdvajanjem klinom</t>
  </si>
  <si>
    <t>Zaštita aluminijskih konstrukcija od korozije mora biti u skladu sa normama:</t>
  </si>
  <si>
    <t>HRN EN 14616 ili jednakovrijedno _________ -- Toplinsko naštrcavanje -- Preporuke za toplinsko naštrcavanje</t>
  </si>
  <si>
    <t>HRN EN ISO 12670 ili jednakovrijedno _________ -- Toplinsko naštrcavanje -- Dijelovi s toplinski naštrcanim prevlakama -- Tehnički uvjeti isporuke</t>
  </si>
  <si>
    <t>HRN EN ISO 2063 ili jednakovrijedno _________ -- Toplinsko naštrcavanje -- Metalne i druge anorganske prevlake -- Cink, aluminij i njihove legure</t>
  </si>
  <si>
    <t>HRN EN ISO 2808 ili jednakovrijedno _________ -- Boje i lakovi -- Određivanje debljine filma</t>
  </si>
  <si>
    <r>
      <t>2.10.3.</t>
    </r>
    <r>
      <rPr>
        <sz val="8"/>
        <color theme="1"/>
        <rFont val="Times New Roman"/>
        <family val="1"/>
      </rPr>
      <t xml:space="preserve">    </t>
    </r>
    <r>
      <rPr>
        <sz val="8"/>
        <color theme="1"/>
        <rFont val="Arial"/>
        <family val="2"/>
      </rPr>
      <t>ODRŽAVANJE I PREGLED LIMARSKIH I ALUMINIJSKIH KONSTRUKCIJA</t>
    </r>
  </si>
  <si>
    <t>Pregledi i održavanje aluminijskih konstrukcija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</si>
  <si>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2.10.4.</t>
    </r>
    <r>
      <rPr>
        <sz val="8"/>
        <color theme="1"/>
        <rFont val="Times New Roman"/>
        <family val="1"/>
      </rPr>
      <t xml:space="preserve">    </t>
    </r>
    <r>
      <rPr>
        <sz val="8"/>
        <color theme="1"/>
        <rFont val="Arial"/>
        <family val="2"/>
      </rPr>
      <t>OBRAČUN RADOVA</t>
    </r>
  </si>
  <si>
    <t>Osim navedenog u poglavlju 1.2 u jediničnu  cijenu treba uračunati I:</t>
  </si>
  <si>
    <t>- sva savijanja potrebna da se ostvari traženi oblik materijala pogodan za ugradnju</t>
  </si>
  <si>
    <t>- sva lemljenja i ostale veze potrebne za kvalitetno za povezivanje materijala</t>
  </si>
  <si>
    <t>- sva potrebna cinčanja, bojanja, zaštite, plastifikacije i sl. prema zahtjevima projekta</t>
  </si>
  <si>
    <t>Jedinica mjere je  m2, m1 ili komad.</t>
  </si>
  <si>
    <t xml:space="preserve">Obračun radova za limarske i aluminijske radove vršit će se prema opisu troškovničke stavke. </t>
  </si>
  <si>
    <t>2.11. FASADERSKI RADOVI</t>
  </si>
  <si>
    <r>
      <t>2.11.1.</t>
    </r>
    <r>
      <rPr>
        <sz val="8"/>
        <color theme="1"/>
        <rFont val="Times New Roman"/>
        <family val="1"/>
      </rPr>
      <t xml:space="preserve">    </t>
    </r>
    <r>
      <rPr>
        <sz val="8"/>
        <color theme="1"/>
        <rFont val="Arial"/>
        <family val="2"/>
      </rPr>
      <t>NORMATIVI I PROPISI</t>
    </r>
  </si>
  <si>
    <t>Za projektiranje primjenjuje se hrvatska norma HRN EN 1990 ili jednakovrijedno _________ i hrvatske norme nizova HRN EN 1996 ili jednakovrijedno _________ s pripadajućim nacionalnim dodacima te norme na koje ove norme upućuju.</t>
  </si>
  <si>
    <t>Prilikom izvedbe fasaderskih radova i za korištenje materijala opisanih u troškovniku izvođač radova mora se pridržavati  uvjeta i opisa iz projektne dokumentacije kao i važećih propisa navedenih u točki 1.4.2. i normi na koje tehnički propisi upućuju te vezanih normi:</t>
  </si>
  <si>
    <t>Zidarski Cement: HRN EN 413-1:2011 ili jednakovrijedno _________</t>
  </si>
  <si>
    <r>
      <t>2.11.2.</t>
    </r>
    <r>
      <rPr>
        <sz val="8"/>
        <color theme="1"/>
        <rFont val="Times New Roman"/>
        <family val="1"/>
      </rPr>
      <t xml:space="preserve">    </t>
    </r>
    <r>
      <rPr>
        <sz val="8"/>
        <color theme="1"/>
        <rFont val="Arial"/>
        <family val="2"/>
      </rPr>
      <t>KVALITETA IZVEDBE RADOVA</t>
    </r>
  </si>
  <si>
    <t>Kod izrade bilo kojeg sustava fasade potrebno je koristiti  sistemske komponente i sistemska rješenja prema uputama proizvođača. Izvođač je dužan u jediničnu cijenu uključiti sve potrebne profile za kvalitetno izvođenje radova na fasadi (okapni i kutni profil, završetak podnožja fasade i sl.)  Obavezna je zaštita bravarije, stolarije, klupčica i okapa prije izvede fasade.</t>
  </si>
  <si>
    <t>Izvođač je dužan ostvariti zadovoljavajući estetski izgled fasade, u protivnom je isto dužan sanirati o svom trošku. Naknadno izravnavanje izvedenog fasadnog sustava nije dozvoljeno.</t>
  </si>
  <si>
    <t>Prije početka radova na izvedbi fasade klupčice, metalne dijelove, drvo i staklo izvođač je dužan zaštititi PE folijom, što je uključeno u jediničnu cijenu.</t>
  </si>
  <si>
    <t>Postava izolacije na zid izvodi se lijepljenjem polimerno-cementnim ljepilom točkasto i po rubovima ploče i mehaničkim učvršćenjem.</t>
  </si>
  <si>
    <t xml:space="preserve">Sve podloge  na koje se postavlja fasadna žbuka moraju biti glatke, čiste, čvrste, nosive, suhe, nesmrznute, bez ostataka oplatnih ulja. Žbuku je potrebno nanositi ravnomjerno na podlogu metalnim gleterom u debljini najkrupnijeg zrna i odmah zaribati plastičnim gleterom kružno do ujednačene teksture. </t>
  </si>
  <si>
    <t>Fasadna žbuka se ne smije  nanositi na osunčanoj plohi, za vjetrovita i maglovita vremena. Prilikom primjene i sušenja temperatura podloge i zraka ne smije biti niža od +5°C ni viša od +30°C.</t>
  </si>
  <si>
    <t>Toplinski sustav fasade vanjskih zidova u klasificiranom ETISC sustavu sa toplinskom izolacijom od mineralne vune:</t>
  </si>
  <si>
    <t xml:space="preserve">Sve vidljive površine toplinsko-izolacijskih materijala te donje i gornje završetke na kojima nisu ugrađeni prikladni profili, potrebno je obraditi armaturnim slojem i završnom žbukom te na taj način zaštititi od izravnog prodora vlage, oštećenja koja mogu uzrokovati insekti, glodavci i sl., kao i od izravnog plamena u slučaju požara. Naknadno izravnavanje izvedenog fasadnog sustava nije dozvoljeno. </t>
  </si>
  <si>
    <t xml:space="preserve">U cijenu uključiti dobavu i postavu svih pripadajućih profila (okapnog profila, brtvenog profila na sudaru fasade sa stolarskim stavkama, kutnog profila s integriranom finom tkaninom od staklenih vlakana,  profila za izvedbu dilatacija,  profila na spoju sa okapnim limom), sve prema uputama proizvođača. </t>
  </si>
  <si>
    <t>Sve spojeve kao i sve prodore  potrebno je izvesti odgovarajućim priključnim profilima ili brtvenim trakama kako bi sustav bio zaštićen od prodora vlage.</t>
  </si>
  <si>
    <t>Armaturnu mrežicu od staklenih vlakana, otpornu na lužine  postaviti u temeljnu žbuku tako da je potpuno prekrivena njome. Preklapanje armaturne mrežice prema uputama proizvođača. Temeljnu žbuku nanijeti u debljini od 5 mm. Obavezno dodatno ojačanje uglova otvora dijagonalno postavljenim mrežicama.</t>
  </si>
  <si>
    <t>Sve izvesti sukladno uputama proizvođača odabranog sustava.</t>
  </si>
  <si>
    <t>Ventilirana fasadna obloga:</t>
  </si>
  <si>
    <t xml:space="preserve">Razmak potkonstrukcije fasadnih ventiliranih obloga u svemu prema uputama proizvođača. Potkonstrukcija obavezno antikorozivno štićena, za vanjsku primjenu. </t>
  </si>
  <si>
    <t>Dimenzije obloge u svemu prilagoditi estetskim zahtjevima i razvedenosti pročelja.</t>
  </si>
  <si>
    <r>
      <t>2.11.3.</t>
    </r>
    <r>
      <rPr>
        <sz val="8"/>
        <color theme="1"/>
        <rFont val="Times New Roman"/>
        <family val="1"/>
      </rPr>
      <t xml:space="preserve">    </t>
    </r>
    <r>
      <rPr>
        <sz val="8"/>
        <color theme="1"/>
        <rFont val="Arial"/>
        <family val="2"/>
      </rPr>
      <t>ODRŽAVANJE I PREGLEDI FASADA</t>
    </r>
  </si>
  <si>
    <t>Vremenski period pregleda fasada prema uputama proizvođača završnih obloga.</t>
  </si>
  <si>
    <r>
      <t>2.11.4.</t>
    </r>
    <r>
      <rPr>
        <sz val="8"/>
        <color theme="1"/>
        <rFont val="Times New Roman"/>
        <family val="1"/>
      </rPr>
      <t xml:space="preserve">    </t>
    </r>
    <r>
      <rPr>
        <sz val="8"/>
        <color theme="1"/>
        <rFont val="Arial"/>
        <family val="2"/>
      </rPr>
      <t>JEDINIČNA CIJENA I OBRAČUN RADOVA</t>
    </r>
  </si>
  <si>
    <t>Osim navedenog u poglavlju 1.2. jedinična cijena uključuje:</t>
  </si>
  <si>
    <r>
      <t>-</t>
    </r>
    <r>
      <rPr>
        <sz val="8"/>
        <color theme="1"/>
        <rFont val="Times New Roman"/>
        <family val="1"/>
      </rPr>
      <t xml:space="preserve">          </t>
    </r>
    <r>
      <rPr>
        <sz val="8"/>
        <color theme="1"/>
        <rFont val="Arial"/>
        <family val="2"/>
      </rPr>
      <t>sistemski profili kod fasaderskih radova (okapni, kutni, završetci i dr.)</t>
    </r>
  </si>
  <si>
    <r>
      <t>-</t>
    </r>
    <r>
      <rPr>
        <sz val="8"/>
        <color theme="1"/>
        <rFont val="Times New Roman"/>
        <family val="1"/>
      </rPr>
      <t xml:space="preserve">          </t>
    </r>
    <r>
      <rPr>
        <sz val="8"/>
        <color theme="1"/>
        <rFont val="Arial"/>
        <family val="2"/>
      </rPr>
      <t>pripremu podloge prije žbukanja i gletanja:</t>
    </r>
  </si>
  <si>
    <r>
      <t>-</t>
    </r>
    <r>
      <rPr>
        <sz val="8"/>
        <color theme="1"/>
        <rFont val="Times New Roman"/>
        <family val="1"/>
      </rPr>
      <t xml:space="preserve">          </t>
    </r>
    <r>
      <rPr>
        <sz val="8"/>
        <color theme="1"/>
        <rFont val="Arial"/>
        <family val="2"/>
      </rPr>
      <t>sav otpadni materijal nastao zbog oblika elemenata koji se opločavaju i dimenzija materijala uključen u jedinične cijene</t>
    </r>
  </si>
  <si>
    <r>
      <t>-</t>
    </r>
    <r>
      <rPr>
        <sz val="8"/>
        <color theme="1"/>
        <rFont val="Times New Roman"/>
        <family val="1"/>
      </rPr>
      <t xml:space="preserve">          </t>
    </r>
    <r>
      <rPr>
        <sz val="8"/>
        <color theme="1"/>
        <rFont val="Arial"/>
        <family val="2"/>
      </rPr>
      <t>Izvođač je dužan izraditi planove i sheme polaganja te iste dostaviti na ovjeru projektantu ( kod različitih vrsta završnih obloga pročelja)</t>
    </r>
  </si>
  <si>
    <r>
      <t>-</t>
    </r>
    <r>
      <rPr>
        <sz val="8"/>
        <color theme="1"/>
        <rFont val="Times New Roman"/>
        <family val="1"/>
      </rPr>
      <t xml:space="preserve">          </t>
    </r>
    <r>
      <rPr>
        <sz val="8"/>
        <color theme="1"/>
        <rFont val="Arial"/>
        <family val="2"/>
      </rPr>
      <t>Sve potrebne zaštitne i podložne slojeve iz sustava proizvođača potrebne da bi se stavka izvela do potpune gotovosti i funkcionalnosti ( primer, beton kontakt i sl.)</t>
    </r>
  </si>
  <si>
    <t>Fasadne površine bez obzira na način obrade obračunavaju se po m2.</t>
  </si>
  <si>
    <t>Svi elementi na fasadi bilo da se rade ručno ili šablonom obračunavaju se u m1 i pretvaraju u m2 prema skali danoj u normativima i standardima rada u građevinarstvu.</t>
  </si>
  <si>
    <r>
      <t>2.12.</t>
    </r>
    <r>
      <rPr>
        <b/>
        <u/>
        <sz val="8"/>
        <color theme="1"/>
        <rFont val="Times New Roman"/>
        <family val="1"/>
      </rPr>
      <t xml:space="preserve">   </t>
    </r>
    <r>
      <rPr>
        <b/>
        <u/>
        <sz val="8"/>
        <color theme="1"/>
        <rFont val="Arial"/>
        <family val="2"/>
      </rPr>
      <t>OSTALI GRAĐEVINSKI RADOVI / KROVOPOKRIVAČKI RADOVI</t>
    </r>
  </si>
  <si>
    <r>
      <t>2.12.1.</t>
    </r>
    <r>
      <rPr>
        <sz val="8"/>
        <color theme="1"/>
        <rFont val="Times New Roman"/>
        <family val="1"/>
      </rPr>
      <t xml:space="preserve">    </t>
    </r>
    <r>
      <rPr>
        <sz val="8"/>
        <color theme="1"/>
        <rFont val="Arial"/>
        <family val="2"/>
      </rPr>
      <t>NORMATIVI I PROPISI:</t>
    </r>
  </si>
  <si>
    <t>Prilikom izvedbe krovopokrivačkih  radova te za korištenje i ispitivanje materijala opisanih u troškovniku izvođač radova mora se pridržavati  uvjeta i opisa iz projektne dokumentacije kao i važećih propisa navedenih u točki 1.4.2. i normi na koje tehnički propisi upućuju :</t>
  </si>
  <si>
    <t>HRN EN 490:2017 ili jednakovrijedno _________ – Betonski crijep i pomoćni dijelovi za pokrivanje krovova i oblaganje zidova</t>
  </si>
  <si>
    <t xml:space="preserve">HRN EN 1304:2013 ili jednakovrijedno _________ – Glineni crijep i pomoćni dijelovi </t>
  </si>
  <si>
    <t>HRN EN 12951:2008 ili jednakovrijedno _________ - Montažni pribor za pokrivanje krovova -- Trajno postavljene krovne ljestve.</t>
  </si>
  <si>
    <t>HRN EN 516:2008 ili jednakovrijedno _________ -- Montažni pribor za pokrivanje krovova -- Instalacije za pristup krovu -- Staze, gazišta i stube</t>
  </si>
  <si>
    <t>HRN EN 517:2008 ili jednakovrijedno _________ -- Montažni pribor za pokrivanje krovova -- Sigurnosne krovne kuke</t>
  </si>
  <si>
    <t>HRN EN 1873:2016 ili jednakovrijedno _________ -- Montažni pribor za pokrivanje krovova -- Zasebni plastični krovni svjetlarnici -- Specifikacije proizvoda i metode ispitivanja</t>
  </si>
  <si>
    <t>HRN EN 13693:2010 ili jednakovrijedno _________ -- Predgotovljeni betonski proizvodi -- Posebni krovni elementi</t>
  </si>
  <si>
    <t>HRN EN 14964:2008 ili jednakovrijedno _________ -- Krute podloge za prekidano pokrivanje krovova -- Definicije i značajke</t>
  </si>
  <si>
    <t>HRN EN 507:2008 ili jednakovrijedno _________ --Krovopokrivački proizvodi od lima -- Specifikacija za nenosive krovopokrivačke proizvode od aluminijskog lima</t>
  </si>
  <si>
    <t xml:space="preserve">HRN EN 508-1:2014; 2:2008; 3:2008 ili jednakovrijedno _________ -- Proizvodi od lima za pokrivanje krovova i oblaganje zidova -- Specifikacija za samonosive proizvode od čeličnog, aluminijskog ili nehrđajućeg čeličnog lima </t>
  </si>
  <si>
    <r>
      <t>2.12.2.</t>
    </r>
    <r>
      <rPr>
        <sz val="8"/>
        <color theme="1"/>
        <rFont val="Times New Roman"/>
        <family val="1"/>
      </rPr>
      <t xml:space="preserve">    </t>
    </r>
    <r>
      <rPr>
        <sz val="8"/>
        <color theme="1"/>
        <rFont val="Arial"/>
        <family val="2"/>
      </rPr>
      <t>KVALITETA IZVEDBE RADOVA</t>
    </r>
  </si>
  <si>
    <t xml:space="preserve">Slojeve PE folije uzdignuti uz obodne zidove prema projektnim detaljima, što je uključeno u jediničnu cijenu stavke, kao i potrebni preklopi. </t>
  </si>
  <si>
    <t>Prilikom izvođenja krovopokrivačkih radova potrebno je usklađenje sa drugim izvođačima, npr. izvođačem limarskih radova kod (kao npr. kod ugradnje weter lajsne, snjegobrana, raznih opšava i sl.), izvođačem fasade i sl.</t>
  </si>
  <si>
    <t xml:space="preserve">Opšave krovova hidroizoliranih folijama od mekog PVC izvesti tipskim fazonskim elementima: pocinčani lim, s premazom za zaštitu od hrđe, jednostrano kaširan PVC folijom debljine 1,2 mm. </t>
  </si>
  <si>
    <t>U cijenu uključiti svu potrebnu antikorozivnu zaštitu svih elemenata, sva potrebna kitanja trajno elastoplastičnim kitovima i sl.</t>
  </si>
  <si>
    <t xml:space="preserve">Podloga za pokrivanje mora biti propisno i kvalitetno izrađena tako da pokrov naliježe cijelom svojom površinom bez gibanja. </t>
  </si>
  <si>
    <t>Grebeni i sljeme moraju biti izrađeni ravno i bez valova.</t>
  </si>
  <si>
    <t>Letve za pokrov moraju biti postavljene na propisanom razmaku ovisno o vrsti odabranog pokrova. Izbor pokrova mora zadovoljavati projektni nagib krova. Nužno je postavljanje svih potrebnih krovnih elemenata kako bi se omogućilo ventiliranje krovišta (perforirane trake za provjetravanje, odzračnik).</t>
  </si>
  <si>
    <t>Svi elementi pokrova moraju biti od istog proizvođača. Izvođač treba osigurati dovoljnu količinu pokrova iz iste šarže kako bi se osiguralo zadovoljenje estetskih zahtjeva.</t>
  </si>
  <si>
    <t>Potrebno je prilikom izvedbe obratiti pažnju da ne nastanu toplinski mostovi koji uz gubitak topline mogu dovesti do mogućih oštećenja uslijed kondenzata, leđenja i nakupljene vode.</t>
  </si>
  <si>
    <r>
      <t>2.12.3.</t>
    </r>
    <r>
      <rPr>
        <sz val="8"/>
        <color theme="1"/>
        <rFont val="Times New Roman"/>
        <family val="1"/>
      </rPr>
      <t xml:space="preserve">    </t>
    </r>
    <r>
      <rPr>
        <sz val="8"/>
        <color theme="1"/>
        <rFont val="Arial"/>
        <family val="2"/>
      </rPr>
      <t>ODRŽAVANJE I PREGLED  KROVOPOKRIVAČKIH RADOVA</t>
    </r>
  </si>
  <si>
    <t>Pregledi i održavanje krovopokrivačkih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</si>
  <si>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2.12.4.</t>
    </r>
    <r>
      <rPr>
        <sz val="8"/>
        <color theme="1"/>
        <rFont val="Times New Roman"/>
        <family val="1"/>
      </rPr>
      <t xml:space="preserve">    </t>
    </r>
    <r>
      <rPr>
        <sz val="8"/>
        <color theme="1"/>
        <rFont val="Arial"/>
        <family val="2"/>
      </rPr>
      <t>JEDINIČNA CIJENA I OBRAČUN RADOVA</t>
    </r>
  </si>
  <si>
    <t>Obračun se vrši po m2 stvarno pokrivene površine, s tim da se  dodaje na ime otežanog rada slijedeće:</t>
  </si>
  <si>
    <t>- za stojeće krovne prozor do veličine 1,0 m2 (stolarska mjera) dodaje se 3, 0 m2 bez ikakvog drugog dodavanja za rad na kroviću iznad prozora i na krovu oko prozora</t>
  </si>
  <si>
    <t>- za kupole, okrugle površine i sl. dodaje se 50% na stvarnu površinu</t>
  </si>
  <si>
    <t>- otvori ležećih krovnih prozora, otvori svjetlarnika, dimnjaka i sl. odbijaju se od krovne površine samo ako su veći od 3,0 m2</t>
  </si>
  <si>
    <t>- otvori stojećih krovnih prozora veći od 1,0 m2 obračunavaju se kao krov, ali se površina preko 3,0 m2 odbija od površine krova</t>
  </si>
  <si>
    <t>- površina uvala izrađena od drugog materijala ( lima i sl.) čije je vidna širina preko 50 cm, odbija se od krovne površine samo ako je veća od 3,0 m2</t>
  </si>
  <si>
    <t xml:space="preserve">Obračun radova za krovopokrivačke radove vršit će se prema opisu troškovničke stavke. </t>
  </si>
  <si>
    <r>
      <t>2.13.</t>
    </r>
    <r>
      <rPr>
        <b/>
        <sz val="8"/>
        <color theme="1"/>
        <rFont val="Times New Roman"/>
        <family val="1"/>
      </rPr>
      <t xml:space="preserve">   </t>
    </r>
    <r>
      <rPr>
        <b/>
        <u/>
        <sz val="8"/>
        <color theme="1"/>
        <rFont val="Arial"/>
        <family val="2"/>
      </rPr>
      <t xml:space="preserve"> ZAVRŠNO-MONTAŽERSKI RADOVI</t>
    </r>
  </si>
  <si>
    <t>Prilikom izvedbe završnomontažerskih radova te za korištenje i ispitivanje materijala opisanih u troškovniku izvođač radova mora se pridržavati  uvjeta i opisa iz projektne dokumentacije kao i važećih propisa navedenih u točki 1.4.2. i normama na koje tehnički propisi upućuju :</t>
  </si>
  <si>
    <t xml:space="preserve">Gipsane ploče: HRN EN 520:2010 , HRN EN 15283:2010, HRN EN 13915:2017, HRN EN 14190:2015, HRN EN 14209:2017 ili jednakovrijedno _________                                                                                                                        </t>
  </si>
  <si>
    <t xml:space="preserve">Materijal za obradbu i zaglađivanje spojeva gipsanih ploča: HRN EN 13963:2014 ili jednakovrijedno _________                                                                                                                                      </t>
  </si>
  <si>
    <t xml:space="preserve">Metalni profili potkonstrukcija za sustave s gipsanim pločama: HRN EN 14195:2015 ili jednakovrijedno _________                                                                                                                                   </t>
  </si>
  <si>
    <t xml:space="preserve">Pomoćni i dodatni metalni profili za uporabu s gipsanim pločama: HRN EN 14353:2017  ili jednakovrijedno _________                                                                                                                                               </t>
  </si>
  <si>
    <t xml:space="preserve">Mehanička spajala za sustave s gipsanim pločama:   HRN EN 14566:2010  ili jednakovrijedno _________                                                                                                                                    </t>
  </si>
  <si>
    <t>Gipsani elementi za spuštene stropove: HRN EN 14246:2006 ili jednakovrijedno _________, HRN EN 14246:2006/Ispr.1:2008 ili jednakovrijedno _________</t>
  </si>
  <si>
    <t>Mehanička spajala: HRN EN 14566:2010 ili jednakovrijedno _________</t>
  </si>
  <si>
    <t xml:space="preserve">Ovješeni stropovi: HRN EN 13964:2014   ili jednakovrijedno _________                                   </t>
  </si>
  <si>
    <t>Toplinsko-izolacijski proizvodi za zgrade: HRN EN 13162:2015 ili jednakovrijedno _________</t>
  </si>
  <si>
    <t>Do donošenja odgovarajućeg tehničkog propisa, za izvedbu gips-kartonskih sustava primjenjuje se norma HRN DIN 18181 ili jednakovrijedno _________ i potom smjernice proizvođača.</t>
  </si>
  <si>
    <t xml:space="preserve">Ovim radovima obuhvaćeni su svi radovi sa gips kartonskim pločama kao izrada pregradnih zidova uključivši ugradnju dovratnika gdje je to potrebno  te izrada obloge zidova i izrada spuštenih stropova uključivši izradu i obradu otvora za ugradnju instalacijskih elemenata, rasvjetnih tijela i sl., sve uključeno u jediničnu cijenu stavke.  </t>
  </si>
  <si>
    <t>Pri izradi pregradnih zidova, pri oblozi zidova i stropova kao potkonstrukcija mogu se koristiti samo originalni profili od čeličnog lima proizvođača gips-kartonskih ploča sa svim pripadajućim priborom za međusobnu vezu profila i za učvršćenje profila na osnovnu konstrukciju. Obavezno je držati se sustava jednog proizvođača. Ako nije drugačije definirano maksimalni razmak između profila potkonstrukcije je 62,5 cm.</t>
  </si>
  <si>
    <t>Vrste pregradnih zidova utvrđene su oznakama u nacrtima sukladno zahtjevima glede:</t>
  </si>
  <si>
    <t xml:space="preserve">- protupožarnih svojstva utvrđeni su Elaboratom mjera zaštite od požara, </t>
  </si>
  <si>
    <t>- toplinskih svojstava utvrđeni su Projektom o uštedi toplinske energije i toplinske zaštite u zgradama</t>
  </si>
  <si>
    <t>- akustičnih svojstava utvrđeni su Elaboratom zaštite od buke i vibracije</t>
  </si>
  <si>
    <t>- strukturalnih svojstva horizontalno linijsko opterećenje u visini rukohvata 1.5 kN/m</t>
  </si>
  <si>
    <t>- koncentrirana horizontalna sila u vidljivoj točki zida  0.5 kN</t>
  </si>
  <si>
    <t>- dozvoljeni progib od vlastite težine l/500, max 3 mm i opterećenja i/200, max 15 mm</t>
  </si>
  <si>
    <t xml:space="preserve">- elemenata koji čine granicu grijanih prostora zgrade </t>
  </si>
  <si>
    <t>Pregradni zidovi od gips-kartonskih elemenata izvode se debljine prema projektu. Visine su od poda do A. B. ploče i samonosivi su. Oplata je u pravilu dvostruka (dvije ploče), ako nije drugačije predviđeno projektom i troškovnikom.</t>
  </si>
  <si>
    <t>Kod izvedbe zidova, obloga i spuštenih stropova od gipskartonskih ploča potrebno se u svemu pridržavati projektnih zahtjeva, shema polaganja i svih uputa proizvođača (način pričvršćenja potkonstrukcije za osnovni nosivi sklop, međusobnih razmaka nosivih i montažnih profila, načina polaganja i učvršćivanja ploča i svih ostalih elemenata koji su važni za postizanje projektnom tražene vrijednosti), uskladištenja  ploča i uvjeta temperature i vlažnosti zraka prostora u kojima će se izvoditi radovi (temperatura se smije kretati od 11 do 35º i relativna vlažnost zraka do 70 %). Ploče treba zaštiti od kondenzirane vlage. Ploče trebaju prije izvedbe biti na mjestu ugradnje najmanje 24 sata, da bi se prilagodile mikroklimatskim uvjetima prostora. Ploče je potrebno skladištiti na ravnoj podlozi, prema mogućnostima na drvenim paletama ili gredicama koji su međusobno udaljeni  cca 35 cm.</t>
  </si>
  <si>
    <t>Ugradnja GK ploča u slučaju relativne vlage zraka koja traje duže vrijeme i koja je viša od 75-85 % u objektu nije dozvoljena. Nakon montaže je potrebno gipsano- kartonske sustave zaštititi od djelovanja dugotrajne vlage. U objektu se treba i nakon završetka montažnih radova pobrinuti za dovoljno prozračivanje. Radovi obrade spojeva se smiju izvoditi tek nakon što se više ne mogu očekivati promjene dužina GK ploča, koje bi mogle biti posljedica promjena vlage ili temperature. Prilikom obrade spojeva ili obrade površine temperatura prostora ne smije biti niža od 10 ºC.</t>
  </si>
  <si>
    <t>Montirane zidne ili stropne ploče treba po montaži očistiti od eventualnih nečistoća suhim postupkom. Eventualna manja oštećenja može se otkloniti kitanjem, a kod većih je potrebno zamijeniti ploču.</t>
  </si>
  <si>
    <t>S polaganjem se može započeti tek nakon što su završeni svi radovi žbukanja, izrade estriha i sl., te su dovoljno suhi, nakon ugradnje prozora i montaže svih instalacija. Zimi se za montažu mora grijati prostor, a ljeti treba osigurati prozračivanje.</t>
  </si>
  <si>
    <t xml:space="preserve">Za učvršćenje tereta za GK konstrukciju treba primijeniti specijalna pričvrsna sredstva te se pridržavati uputa o maksimalnom opterećenju. Također je potrebno pripremiti ojačanja u GK zidovima na odgovarajućim pozicijama na koje se montira oprema. U slučaju da nije na nacrtima označena pozicija ojačanja, izvođač je dužan zatražiti prije zatvaranja zidova pozicije ojačanja od projektanta i potvrdu nadzornog inženjera za zatvaranje zidova. </t>
  </si>
  <si>
    <t>Za osiguranje zadovoljavajućeg stupnja protupožarnosti i zvučne zaštite potrebno je koristiti sve sistemske komponente prema rješenjima proizvođača te sve ugraditi prema uputama proizvođača te zapuniti sve spojeve između ploča.</t>
  </si>
  <si>
    <t>Ako nije drugačije navedeno visina ovješenja do 50 cm ukalkulirana je u jediničnoj cijeni.</t>
  </si>
  <si>
    <t>Za suhe prostore: upotrebljavaju se standardne gips kartonske ploče oznake 'A' prema normi HRN EN 520:2010, (ili jednakovrijedno _________).</t>
  </si>
  <si>
    <t>Za vlažne prostore - mali % vlage: upotrebljavaju se impregnirane ploče oznakom 'H2' prema normi HRN EN 520:2010, (ili jednakovrijedno _________).</t>
  </si>
  <si>
    <t>Za vlažne prostore - veliki % vlage: upotrebljavaju se cementne ploče</t>
  </si>
  <si>
    <t>Za prostore s protupožarnim zahtjevima većim od F60: upotrebljavaju se gips kartonske ploče s oznakom 'DF' prema normi HRN EN 520:2010 (ili jednakovrijedno _________)</t>
  </si>
  <si>
    <t>DFH2IR tvrde impregnirane protupožarne ploče, prema normi HRN EN 520:2010 ili jednakovrijedno _________</t>
  </si>
  <si>
    <t>Obrada spojeva i površina:</t>
  </si>
  <si>
    <t>K1 - tehnički neophodna kvaliteta</t>
  </si>
  <si>
    <t>Taj stupanj zadovoljavajući  je za površine bez posebnih optičkih zahtjeva ( npr. ispod pločica, žbuke ili druge vrste završnih obloga)</t>
  </si>
  <si>
    <t>K2 - standardna kvaliteta površine</t>
  </si>
  <si>
    <t>Predstavlja uobičajenu vrstu obrade površine koja je pogodna za završne premaze i tapete. Ostvaruje se osnovnom obradom spojeva ploča i naknadnim dodatnim zaglađivanjem područja spoja kako bi se izradio kvalitetan  prijelaz prema ravnini ploče. Obavezno zapunjavanje spojeva svih slojeva ploča sa  ugradnjom staklene bandažne trake. Uključuje izradu sa završnim al.profilima, gletanje, bandažiranje, silikoniranje kuteva i spojeva do potpune gotovosti. Kvaliteta K2 je uračunata u jediničnu cijenu svih suhomontažnih radova.</t>
  </si>
  <si>
    <t>K3- visoka kvaliteta površine</t>
  </si>
  <si>
    <t>Vrlo kvalitetno obrađena površina koja premašuje standardne zahtjeve i čiju je izvedbu potrebno posebno ugovoriti i čija je izvedba navedena u troškovniku. Stupanj kvalitete K3 obuhvaća sve opisano u stupnju kvalitete K2 i dodatno tankoslojno zaglađivanje cijele površine u debljini 3 mm.</t>
  </si>
  <si>
    <t>K4- najviša kvaliteta površine</t>
  </si>
  <si>
    <t>Stupnjem K4 izrađuje se izuzetno glatka i ravna površina koja zadovoljava najstrože zahtjeve. Primjenjuju se u prostorima u kojima prevladavaju kritični uvjeti rasvjete ili za površine na koje se nanose metalizirani ili slični premazi. Stupanj kvalitete K4 obuhvaća obradu spojeva i površine K2 i dodatno višestruko tankoslojno zaglađivanje cijele površine u debljini od cca 4 mm s odgovarajućim materijalom za zaglađivanje. Takvu kvalitetu podloge treba posebno ugovoriti.</t>
  </si>
  <si>
    <t>Učvršćenje ploča na potkonstrukciju izvoditi originalnim pripadajućim vijcima za brzu montažu i odgovarajuću vrstu ploče uz obvezno upuštanje glave vijka za cca 2 mm u odnosu na ravninu vidljive plohe obloge zida ili stropa.</t>
  </si>
  <si>
    <t>Učvrsna sredstva za bočne masivne građevne elemente su tipli s vijcima, a za one građevne elemente koji nisu masivni učvrsna sredstva se određuju prema vrsti podloge.</t>
  </si>
  <si>
    <t xml:space="preserve">Ukoliko se ploče polažu direktno na plohu koja se oblaže - bez potkonstrukcije - za lijepljenje se smije upotrijebiti samo originalno pripadajuće ljepilo izabranog dobavljača osnovnog materijala uz odgovarajuću impregnaciju površine. </t>
  </si>
  <si>
    <t>Fuge između ploča ispunjavaju se također pripadajućim ispunjačem i ojačavaju perforiranom papirnatom trakom za spojnice, a izložene ivice ojačavaju se aluminijskim perforiranim Al profilima. Kod uglova i ivica hodnika i prostora opterećenih velikom frekvencijom prolaza tj. mogućnosti oštećenja potrebno je koristiti uglovna ojačanja. Kod impregniranih gips-kartonskih ploča treba koristiti impregniranu glet masu.</t>
  </si>
  <si>
    <t>Ovješenje tereta na spuštene stropove-pojedini tereti koji se učvršćuju neposredno za gipsanu ploču ne smiju biti teži od 0.06 kg po rasponu ploče i dužnom metru. Teži predmeti, smatraju se dodatnim teretom i ako nisu uključeni u proračun jediničnih težina spuštenih stropova, trebaju se učvrstiti na međukatnu osnovnu konstrukciju.</t>
  </si>
  <si>
    <t>Vođenje instalacija kroz PP zidove dozvoljeno je samo certificiranim tipskim rješenjima te je uključeno u jedinične cijene stavki instalaterskih radova.</t>
  </si>
  <si>
    <t>2.12.2.1.Montažni zidovi i zidne obloge</t>
  </si>
  <si>
    <t xml:space="preserve">Montažni zidovi i zidne obloge sastoje se od čelične ili aluminijske potkonstrukcije (jednostruke ili dvostruke) te obloge od GK ploča (jednostruke, dvostruke ili trostruke). Potkonstrukcija se pričvršćuje za okolne građevinske elemente, a u zidnom međuprostoru mogu se provoditi instalacije. Po potrebi i sukladno projektnom rješenju, u zidnu šupljinu se postavlja toplinska izolacija. </t>
  </si>
  <si>
    <t>Potkonstrukcija iz pocinčanih čeličnih profila sa otvorima za vodovodne ili električne instalacije mora biti čvrsto postavljena. Svi učvrsni elementi kao što su vijci i čavli pocinčani su ili fosforizirani. Lim za profile debljine je od min. 0,6 mm.</t>
  </si>
  <si>
    <t>Ojačanja oko vrata u montažnim zidovima potrebno je izvesti sa UA profilima i UA utičnim kutnicima u slučaju:</t>
  </si>
  <si>
    <r>
      <t>-</t>
    </r>
    <r>
      <rPr>
        <sz val="8"/>
        <color theme="1"/>
        <rFont val="Times New Roman"/>
        <family val="1"/>
      </rPr>
      <t xml:space="preserve">          </t>
    </r>
    <r>
      <rPr>
        <sz val="8"/>
        <color theme="1"/>
        <rFont val="Arial"/>
        <family val="2"/>
      </rPr>
      <t>Konstruktivna visina zida &gt; 2,80 m</t>
    </r>
  </si>
  <si>
    <r>
      <t>-</t>
    </r>
    <r>
      <rPr>
        <sz val="8"/>
        <color theme="1"/>
        <rFont val="Times New Roman"/>
        <family val="1"/>
      </rPr>
      <t xml:space="preserve">          </t>
    </r>
    <r>
      <rPr>
        <sz val="8"/>
        <color theme="1"/>
        <rFont val="Arial"/>
        <family val="2"/>
      </rPr>
      <t>Širina vrata &gt; 0,885 m</t>
    </r>
  </si>
  <si>
    <r>
      <t>-</t>
    </r>
    <r>
      <rPr>
        <sz val="8"/>
        <color theme="1"/>
        <rFont val="Times New Roman"/>
        <family val="1"/>
      </rPr>
      <t xml:space="preserve">          </t>
    </r>
    <r>
      <rPr>
        <sz val="8"/>
        <color theme="1"/>
        <rFont val="Arial"/>
        <family val="2"/>
      </rPr>
      <t>Težina vratnog krila &gt;25 kg</t>
    </r>
  </si>
  <si>
    <t>Sve priključne površine na zidovima, na stropu ili podu izvode se s brtvenom trakom ili brtvenim kitom (na profile).</t>
  </si>
  <si>
    <t xml:space="preserve">Izolacijski sloj se postavlja po čitavoj površini i osigurava se od micanja. Toplinska izolacija mora zadovoljiti sve projektom propisane uvjete  (debljina, gustoća, toplinska provodljivost i sl). </t>
  </si>
  <si>
    <t>Nakon montaže samih ploča, spojeve zapuniti primjerenim materijalom sukladno zahtjevima proizvođača i zagladiti lopaticom. Rezani rubovi ploča obrađuju se papirnatom, bandažnom trakom. Glave vijaka treba pregletati. Kod dvostrukih obloga spojevi donjih ploča se samo zapunjavaju, a spojevi vanjskog sloja se završno obrađuju gletanjem. Nakon obrade spojeva treba čitavu površinu završno pregletati smjesom za izravnanje što ulazi u cijenu stavke.</t>
  </si>
  <si>
    <t>Ako nije drugačije navedeno, površine se izrađuju do stanja koje je pogodno za bojanje ili tapeciranje, bez temeljnog premaza. Radovi za prilagodbu na instalacijske i ugradbene dijelove, koji su ugrađeni prije oblaganja, posebno se ne obračunavaju.</t>
  </si>
  <si>
    <t>Kod višeslojnih obloga zida potrebno je zapuniti spojeve ploča svih slojeva obloge kako bi se osigurala zvučna zaštita.</t>
  </si>
  <si>
    <t>Kod spojeva protupožarnih zidova s okolnim građevnim dijelovima (strop, pod i zidovi) potrebno je osigurati otpornost na požar nosivih i potpornih dijelova iste razine kao i pregradni zid.</t>
  </si>
  <si>
    <t>2.12.2.2.Spušteni stropovi</t>
  </si>
  <si>
    <t>Kod protupožarnih zahtjeva nije dopušten ovjes dodatnih tereta za spušteni strop- sve terete u tom slučaju treba obvezno pričvrstiti za osnovni nosivi strop.</t>
  </si>
  <si>
    <t xml:space="preserve">Izvođač je dužan izraditi shemu polaganja spuštenog stropa sa ucrtanom potkonstrukcijom, rasterima, pločama.  Shema polaganja mora uključivati sve instalacije koje se ugrađuju u strop (rasvjeta, ventilacija i sl.) te način njihovog uklapanja u raster potkonstrukcije spuštenog stropa i izvedbu potrebnih ojačanja. </t>
  </si>
  <si>
    <t>Spušteni stropovi od glatkih gipskartonskih ploča:</t>
  </si>
  <si>
    <t xml:space="preserve">Spušteni stropovi od gipskartonskih ploča sastoje se od metalne potkonstrukcije, nosivih i montažnih profila i gipskartonskih ploča. </t>
  </si>
  <si>
    <t>Za spuštene stropove na međukatnu konstrukciju postavlja se potkonstrukcija na ovjesu (razred nosivosti prema DIN 18168 dio 2) rastera 75/100 cm ili drugačije ako je predviđeno projektom ili uputama proizvođača.</t>
  </si>
  <si>
    <t>Potkonstrukcija se sastoji od tipskih CD/UD profila iz pocinčanog lima debljine 0,6 mm nosivi CD profili i montažni CD profili postavljeni su na rasteru 100/50 cm. Postavu potkonstrukcije i ploča izvesti u svemu prema uputama proizvođača. U cijenu uključeno bandažiranje i gletanje spojeva te gletanje stropa kao priprema za ličenje.</t>
  </si>
  <si>
    <t xml:space="preserve">Spušteni stropovi se učvršćuju neposredno direktnim ovjesom, pomoću ovjesa sa žicom ili krutim Nonius ovjesom za nosivi strop. GK ploče se učvršćuju posebnim vijcima za čeličnu potkonstrukciju koja se sastoji od nosivih i montažnih profila (u jednoj ili dvije razine). Ploče se postavljaju okomito na smjer montažnih profila. </t>
  </si>
  <si>
    <t>Nosiva i montažna potkonstrukcija montiraju se po rasteru određenom od proizvođača spuštenog stropa</t>
  </si>
  <si>
    <t>Spoj sa zidom izvodi se UD profilima. Učvršćenje izvesti pogodnim sredstvima ovisno o materijalu zida.</t>
  </si>
  <si>
    <t>Kod višeslojnih obloga pojedine ploče treba postaviti uz međusobni pomak te svaki sloj ploča pritisnuti za potkonstrukciju i zasebno pričvrstiti vijcima.</t>
  </si>
  <si>
    <t>Spojevi ploča, s bandažiranjem ili bez bandažiranja, se moraju zapuniti specijalnim punilom prema preporuci proizvođača. Kod dvostrukog oblaganja stropa potrebno je obraditi i spojeve prvog sloja ploča.</t>
  </si>
  <si>
    <t>Cijelu površinu treba završno pregletati specijalnom glet masom do kvalitete Q2 što je uključeno u cijenu stavke.</t>
  </si>
  <si>
    <t>Strop mora biti potpuno ravan i ne smiju se vidjeti spojevi ploča. Spoj sa zidom ili s vertikalnim plohama stropa mora biti zapunjen masom za reške.</t>
  </si>
  <si>
    <t xml:space="preserve">Dilatacije objekta prenijeti na konstrukciju spuštenog stropa. Kod duljina većih od 10 m ili kod naglih smanjenja presjeka stropnih površina potrebno je izraditi dilatacijski spoj. </t>
  </si>
  <si>
    <t>Akustik stropovi:</t>
  </si>
  <si>
    <t>Ploče moraju biti iz jedne proizvodne serije, stoga ploče proizvedene za jedan objekt ( ploče proizvedene prema planu postavljanja) nije moguće kombinirati s pločama iz standardne proizvodnje.</t>
  </si>
  <si>
    <t>Kod ovih stropova nije dopušteno direktno vješanje tereta na same ploče.</t>
  </si>
  <si>
    <t>Izvođač mora dobiti pismenu potvrdu projektanta vezano na perforaciju/ užljebljenje ploče, boju vala ploče kao i boju same ploče, izvedbu ruba stropa i sve ostale važne elemente.</t>
  </si>
  <si>
    <t>Posebnu pažnju treba obratiti prilikom završne  obrade odgovarajućom bojom, kako se ne bi narušila akustička svojstva stropova.</t>
  </si>
  <si>
    <t>Lamelni stropovi:</t>
  </si>
  <si>
    <t>Lamele se ne smiju skladištiti u vlažne prostore. Postava lamela bi se trebala odvijati u zadnjoj fazi izvođenja radova u zatvorenim, ponekad grijanim prostorima.  Nakon postave lamela u prostorima nije dozvoljeno izvoditi radove kojima se povećava vlažnost. Sve detalje, opšave i rubne elemente te završne dekorativne obrade u cijeni.</t>
  </si>
  <si>
    <t>Metalni stropovi:</t>
  </si>
  <si>
    <t>Ugrađuju se u standardnu vidljivu potkonstrukciju ili u nevidljive sisteme. Obavezno je korištenje svih elemenata za metalne stropove (ovjesni elementi, potkonstrukcija, ploče i sl.) od jednog proizvođača (sistem)!</t>
  </si>
  <si>
    <t>2.12.2.3.Suhi estrih</t>
  </si>
  <si>
    <t>Suhi estrih izrađuje se iz posebnih podnih ploča u dva sloja, sukladno uputama proizvođača, ako nije drugačije definirano.</t>
  </si>
  <si>
    <t>Prije polaganja suhog estriha osigurati dostatnu nosivost podloge koja može prihvatiti dodatna opterećenja izravnavajućeg sloja, suhog estriha i završne podne obloge.</t>
  </si>
  <si>
    <t>Ploče suhog estriha postavljaju se na ravnu nosivu površinu. Ne smiju se polagati neposredno na grede međukatne konstrukcije.</t>
  </si>
  <si>
    <t>Završno zaglađivanje podne površine potrebno je izvesti prema uvjetima za završnu podnu oblogu, sve prema uputama proizvođača.</t>
  </si>
  <si>
    <t>Kod betonskih podloga po potrebi se polaže PE folija prije ugradnje suhog estriha, sa spojevima folije od min 10 cm i povlačenjem iste uz zidove do visine gotovog suhog estriha.</t>
  </si>
  <si>
    <t xml:space="preserve">Dvije ploče se prilikom ugradnje međusobno lijepe cijelom površinom i učvršćuju čeličnim klamicama. </t>
  </si>
  <si>
    <t>Dilatacije u suhom estrihu predvidjeti svakih 10m, ako nije drugačije predviđeno projektom.</t>
  </si>
  <si>
    <t>Shemu i način polaganja ploča te završno zaglađivanje površine izvoditi sukladno uputama proizvođača.</t>
  </si>
  <si>
    <r>
      <t>2.12.3.</t>
    </r>
    <r>
      <rPr>
        <sz val="8"/>
        <color theme="1"/>
        <rFont val="Times New Roman"/>
        <family val="1"/>
      </rPr>
      <t xml:space="preserve">    </t>
    </r>
    <r>
      <rPr>
        <sz val="8"/>
        <color theme="1"/>
        <rFont val="Arial"/>
        <family val="2"/>
      </rPr>
      <t>KONTROLA KVALITETE</t>
    </r>
  </si>
  <si>
    <r>
      <t>2.12.4.</t>
    </r>
    <r>
      <rPr>
        <sz val="8"/>
        <color theme="1"/>
        <rFont val="Times New Roman"/>
        <family val="1"/>
      </rPr>
      <t xml:space="preserve">    </t>
    </r>
    <r>
      <rPr>
        <sz val="8"/>
        <color theme="1"/>
        <rFont val="Arial"/>
        <family val="2"/>
      </rPr>
      <t>ODRŽAVANJE I PREGLEDI  ZAVRŠNO MONTAŽERSKIH RADOVA</t>
    </r>
  </si>
  <si>
    <t>Pregledi i održavanje završno-montažerskih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</si>
  <si>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2.5.5.</t>
    </r>
    <r>
      <rPr>
        <sz val="8"/>
        <color theme="1"/>
        <rFont val="Times New Roman"/>
        <family val="1"/>
      </rPr>
      <t xml:space="preserve">    </t>
    </r>
    <r>
      <rPr>
        <sz val="8"/>
        <color theme="1"/>
        <rFont val="Arial"/>
        <family val="2"/>
      </rPr>
      <t>JEDINIČNA CIJENA I OBRAČUN  RADOVA</t>
    </r>
  </si>
  <si>
    <t>Osim navedenog u točki 1.2. jedinična cijena sadrži i:</t>
  </si>
  <si>
    <r>
      <t>-</t>
    </r>
    <r>
      <rPr>
        <sz val="8"/>
        <color theme="1"/>
        <rFont val="Times New Roman"/>
        <family val="1"/>
      </rPr>
      <t xml:space="preserve">          </t>
    </r>
    <r>
      <rPr>
        <sz val="8"/>
        <color theme="1"/>
        <rFont val="Arial"/>
        <family val="2"/>
      </rPr>
      <t>gletanje i bandažiranje spojeva te kompletna priprema podloge za završnu obradu ( bojanje, tapete, obloge i sl.) do kvalitete opisane u troškovničkoj stavci ( Q2 je u jediničnoj cijeni, a viša kvaliteta se obračunava dodatno)</t>
    </r>
  </si>
  <si>
    <r>
      <t>-</t>
    </r>
    <r>
      <rPr>
        <sz val="8"/>
        <color theme="1"/>
        <rFont val="Times New Roman"/>
        <family val="1"/>
      </rPr>
      <t xml:space="preserve">          </t>
    </r>
    <r>
      <rPr>
        <sz val="8"/>
        <color theme="1"/>
        <rFont val="Arial"/>
        <family val="2"/>
      </rPr>
      <t>prekidi rada (vrijeme čekanja) koji su posljedica instalacijskih radova i koordinacije</t>
    </r>
  </si>
  <si>
    <r>
      <t>-</t>
    </r>
    <r>
      <rPr>
        <sz val="8"/>
        <color theme="1"/>
        <rFont val="Times New Roman"/>
        <family val="1"/>
      </rPr>
      <t xml:space="preserve">          </t>
    </r>
    <r>
      <rPr>
        <sz val="8"/>
        <color theme="1"/>
        <rFont val="Arial"/>
        <family val="2"/>
      </rPr>
      <t>sve sistemske komponente do potpune gotovosti i funkcionalnosti</t>
    </r>
  </si>
  <si>
    <r>
      <t>-</t>
    </r>
    <r>
      <rPr>
        <sz val="8"/>
        <color theme="1"/>
        <rFont val="Times New Roman"/>
        <family val="1"/>
      </rPr>
      <t xml:space="preserve">          </t>
    </r>
    <r>
      <rPr>
        <sz val="8"/>
        <color theme="1"/>
        <rFont val="Arial"/>
        <family val="2"/>
      </rPr>
      <t>sve spojeve profila sa trakom za brtvljenje sa zidom, stropom i podom</t>
    </r>
  </si>
  <si>
    <r>
      <t>-</t>
    </r>
    <r>
      <rPr>
        <sz val="8"/>
        <color theme="1"/>
        <rFont val="Times New Roman"/>
        <family val="1"/>
      </rPr>
      <t xml:space="preserve">          </t>
    </r>
    <r>
      <rPr>
        <sz val="8"/>
        <color theme="1"/>
        <rFont val="Arial"/>
        <family val="2"/>
      </rPr>
      <t>sva rezanja i obrade otvora za ugradnju elemenata instalacija (usklađenje sa ostalim izvođačima)</t>
    </r>
  </si>
  <si>
    <r>
      <t>-</t>
    </r>
    <r>
      <rPr>
        <sz val="8"/>
        <color theme="1"/>
        <rFont val="Times New Roman"/>
        <family val="1"/>
      </rPr>
      <t xml:space="preserve">          </t>
    </r>
    <r>
      <rPr>
        <sz val="8"/>
        <color theme="1"/>
        <rFont val="Arial"/>
        <family val="2"/>
      </rPr>
      <t>svi kutni, rubni i završni profili te obrade spojeva na mjestu spoja sa ostalom konstrukcijom</t>
    </r>
  </si>
  <si>
    <r>
      <t>-</t>
    </r>
    <r>
      <rPr>
        <sz val="8"/>
        <color theme="1"/>
        <rFont val="Times New Roman"/>
        <family val="1"/>
      </rPr>
      <t xml:space="preserve">          </t>
    </r>
    <r>
      <rPr>
        <sz val="8"/>
        <color theme="1"/>
        <rFont val="Arial"/>
        <family val="2"/>
      </rPr>
      <t>čelične profile od 2 mm (UA profile) za ojačanje oko vrata i u ostalim slučajevima sukladno točki 2.17.2.1 Općih uvjeta</t>
    </r>
  </si>
  <si>
    <r>
      <t>-</t>
    </r>
    <r>
      <rPr>
        <sz val="8"/>
        <color theme="1"/>
        <rFont val="Times New Roman"/>
        <family val="1"/>
      </rPr>
      <t xml:space="preserve">          </t>
    </r>
    <r>
      <rPr>
        <sz val="8"/>
        <color theme="1"/>
        <rFont val="Arial"/>
        <family val="2"/>
      </rPr>
      <t>izvedba kliznih spojeva i dilatacijskih spojeva</t>
    </r>
  </si>
  <si>
    <r>
      <t>-</t>
    </r>
    <r>
      <rPr>
        <sz val="8"/>
        <color theme="1"/>
        <rFont val="Times New Roman"/>
        <family val="1"/>
      </rPr>
      <t xml:space="preserve">          </t>
    </r>
    <r>
      <rPr>
        <sz val="8"/>
        <color theme="1"/>
        <rFont val="Arial"/>
        <family val="2"/>
      </rPr>
      <t>izolacijski sloj prema opisu stavke</t>
    </r>
  </si>
  <si>
    <r>
      <t>-</t>
    </r>
    <r>
      <rPr>
        <sz val="8"/>
        <color theme="1"/>
        <rFont val="Times New Roman"/>
        <family val="1"/>
      </rPr>
      <t xml:space="preserve">          </t>
    </r>
    <r>
      <rPr>
        <sz val="8"/>
        <color theme="1"/>
        <rFont val="Arial"/>
        <family val="2"/>
      </rPr>
      <t>izradu shema polaganja i svih drugih potrebnih detalja za izvedbu stropova</t>
    </r>
  </si>
  <si>
    <t>Odbitak otvora:</t>
  </si>
  <si>
    <t xml:space="preserve">Izrada slijepog otvora za dovratnik ili druge prodore površine do 2,5 m2 svijetlog otvora posebno se ne zaračunava, ali se zato ne odbija površina tog otvora. Kod svijetlih otvora ili prolaza većih od 2,5 m2 odbijaju se površine otvora, ali se posebno zaračunava izrada slijepog okvira.  </t>
  </si>
  <si>
    <t xml:space="preserve">Obračun radova za završno montažerske radove vršit će se prema opisu troškovničke stavke. </t>
  </si>
  <si>
    <r>
      <t>2.14.</t>
    </r>
    <r>
      <rPr>
        <b/>
        <u/>
        <sz val="8"/>
        <color theme="1"/>
        <rFont val="Times New Roman"/>
        <family val="1"/>
      </rPr>
      <t xml:space="preserve">   </t>
    </r>
    <r>
      <rPr>
        <b/>
        <u/>
        <sz val="8"/>
        <color theme="1"/>
        <rFont val="Arial"/>
        <family val="2"/>
      </rPr>
      <t xml:space="preserve"> SOBOSLIKARSKO-LIČILAČKI RADOVI</t>
    </r>
  </si>
  <si>
    <r>
      <t>2.14.1.</t>
    </r>
    <r>
      <rPr>
        <sz val="8"/>
        <color theme="1"/>
        <rFont val="Times New Roman"/>
        <family val="1"/>
      </rPr>
      <t xml:space="preserve">    </t>
    </r>
    <r>
      <rPr>
        <sz val="8"/>
        <color theme="1"/>
        <rFont val="Arial"/>
        <family val="2"/>
      </rPr>
      <t>NORMATIVI I PROPISI:</t>
    </r>
  </si>
  <si>
    <t>Prilikom izvedbe soboslikarsko-ličilačkih  radova te za korištenje i ispitivanje materijala opisanih u troškovniku izvođač radova mora se pridržavati  uvjeta i opisa iz projektne dokumentacije kao i važećih propisa navedenih u točki 1.4.2. i normama na koje tehnički propisi i norme upućuju.</t>
  </si>
  <si>
    <r>
      <t>2.14.2.</t>
    </r>
    <r>
      <rPr>
        <sz val="8"/>
        <color theme="1"/>
        <rFont val="Times New Roman"/>
        <family val="1"/>
      </rPr>
      <t xml:space="preserve">    </t>
    </r>
    <r>
      <rPr>
        <sz val="8"/>
        <color theme="1"/>
        <rFont val="Arial"/>
        <family val="2"/>
      </rPr>
      <t>KVALITETA IZVEDBE RADOVA</t>
    </r>
  </si>
  <si>
    <r>
      <t>2.14.2.1.</t>
    </r>
    <r>
      <rPr>
        <i/>
        <sz val="8"/>
        <color theme="1"/>
        <rFont val="Times New Roman"/>
        <family val="1"/>
      </rPr>
      <t xml:space="preserve">               </t>
    </r>
    <r>
      <rPr>
        <i/>
        <sz val="8"/>
        <color theme="1"/>
        <rFont val="Arial"/>
        <family val="2"/>
      </rPr>
      <t>Ličenje žbukanih/gletanih/GK podloga</t>
    </r>
  </si>
  <si>
    <t>Ukoliko na zidovima i ostalim površinama koje se boje ima nekih značajnih pogrešaka, koje bi kvarile kvalitetu nakon izvršenog soboslikarskog rada,  soboslikar je dužan upozoriti na pogreške voditelja građevinskih radova, da se  odstrane prije bojenja.</t>
  </si>
  <si>
    <t>Podloga mora biti suha, čvrsta i čista (bez masnih mrlja i druge prljavštine, bez slabo vezanih dijelova, praha te drugih nečistoća) nosiva, suha, nesmrznuta, te prije prvog bojanja impregnirana impregnacijom. Prije dodavanja vode boju treba dobro promiješati. Po prekidu rada ambalažu s bojom dobro zatvoriti, a nakon ličenja pribor oprati vodom.</t>
  </si>
  <si>
    <t>Kod napada gljivica potrebno je izvršiti specijalno temeljito čišćenje te naknadnu obradu odgovarajućim sredstvom. Odstraniti postojeće slojeve boja ili obloga, nepričvršćene i trusne dijelove te nenosive slojeve i očistiti površinu strojno ili odgovarajućim sredstvima.</t>
  </si>
  <si>
    <t>Prilikom primjene i sušenja temperatura podloge i zraka ne smije biti niža od +5°C ni viša od +30°C.</t>
  </si>
  <si>
    <t>Starost podložnih žbuka najmanje 3-4 tjedna. Starost masa za izravnavanje najmanje 14 dana. Gips-kartonske, nove i nejednoliko upojne podloge obavezno impregnirati.</t>
  </si>
  <si>
    <t>Osnovni premazi moraju se tako odabrati da su podesni za slijedeće premaze koji se predviđaju.</t>
  </si>
  <si>
    <t>Probni premazi moraju se po želji investitora izvesti za sve vrste premaza.</t>
  </si>
  <si>
    <t>Zidove i stropove treba bojati, kad su potpuno suhi, a prije bojanja treba zakrpati sve eventualne rupe, pukotine ili krhotine, a podlogu pripremiti prema tehnologiji proizvođača boja i lakova.</t>
  </si>
  <si>
    <t>Pull-off čvrstoća prianjanja treba biti u skladu sa zahtjevima proizvođača.</t>
  </si>
  <si>
    <t xml:space="preserve">Ličenje u svemu izvesti prema uputama proizvođača boje što obično uključuje pripremu podloge, impregnaciju, međusloj i završni sloj bojom u propisanom broju nanosa. </t>
  </si>
  <si>
    <t>Pojedinu zidnu plohu ličiti bez prekida od jednog do drugog krajnjeg ruba u istom smjeru. Za standardno dugodlaki ličilački valjak ili pištolj za špricanje nedostupne površine (kutovi, uglovi, žljebovi, uske špalete i sl.) koristiti primjeren kist ili manji ličilački valjak, te ih uvijek obraditi prve kako bi se izbjegle kasnije mrlje na obojanoj površini.</t>
  </si>
  <si>
    <t>Bilo kakvo „popravljanje“ boje usred bojanja (dodavanje sredstva za nijansiranje, rijeđenje, i sl.) nije dozvoljeno. Količine boje, koja je potrebna za bojanje pojedinih ploha, izračunati ili ocijeniti iz površine tih ploha i podataka o prosječnoj potrošnji.</t>
  </si>
  <si>
    <t>Materijal za bojanje svih prostora objekta u istom RAL-u mora biti iz iste serije miješanja boje kako ne bi došlo do razlike tonova uslijed različitih receptura.</t>
  </si>
  <si>
    <t>Spojevi sa drugim elementima ili spojevi dviju različitih boja boraju biti izvedeni vrlo uredno. Bojom izrađena crta mora biti jednake širine po cijeloj dužini, osim ako projektom nije određeno drugačije. Svi završeci obojenih površina moraju biti ravni i pravilni.</t>
  </si>
  <si>
    <t>Ukoliko projektant, investitor ili nadzorni inženjer utvrde da izvedeni soboslikarski radovi ne zadovoljavaju kvalitetom ili izgledom, izvođač je dužan sve korekcije napraviti o vlastitom trošku.</t>
  </si>
  <si>
    <r>
      <t>2.14.2.2.</t>
    </r>
    <r>
      <rPr>
        <i/>
        <sz val="8"/>
        <color theme="1"/>
        <rFont val="Times New Roman"/>
        <family val="1"/>
      </rPr>
      <t xml:space="preserve">               </t>
    </r>
    <r>
      <rPr>
        <i/>
        <sz val="8"/>
        <color theme="1"/>
        <rFont val="Arial"/>
        <family val="2"/>
      </rPr>
      <t>Ličenje drvenih površina:</t>
    </r>
  </si>
  <si>
    <t>Površinu očistiti, odstraniti eventualne ostatke ulja i maziva odgovarajućim deterdžentom te izbrusiti suhim brusnim papirom i  odstraniti prašinu. U slučaju zaštite novog drva preporučuje se nanošenje odgovarajuće količine sredstva za zaštitu drva prije premazivanja.</t>
  </si>
  <si>
    <r>
      <t>2.14.2.3.</t>
    </r>
    <r>
      <rPr>
        <i/>
        <sz val="8"/>
        <color theme="1"/>
        <rFont val="Times New Roman"/>
        <family val="1"/>
      </rPr>
      <t xml:space="preserve">               </t>
    </r>
    <r>
      <rPr>
        <i/>
        <sz val="8"/>
        <color theme="1"/>
        <rFont val="Arial"/>
        <family val="2"/>
      </rPr>
      <t>Ličenje metalnih površina:</t>
    </r>
  </si>
  <si>
    <t>Korozijske produkte ukloniti mehanički (ručno ili strojno) sa žičanom četkom ili s brusnim papirom. Prije odmašćivanja potrebno je obrušenu hrđu otprašiti (strojno s agregatima na komprimirani zrak ili ručno s kistom ili metlicom). Posebnu pozornost treba posvetiti dubokim kraterima koji nastaju zbog dugotrajnog hrđanja. Masnoće i ostale nečistoće ukloniti s alkoholom, acetonom, nitro razređivačem ili kojim drugim specijalnim sredstvom za odmašćivanje. Kod jako zamašćenih površina postupak odmašćivanja više puta ponoviti. Nakon odmašćivanja sve površine obrisati sa suhom pamučnom krpom (nakon brisanja na krpi ne smije ostati nečistoće). Podloga mora prije nanošenja temeljnog premaza biti suha i čista, bez prašine i drugih neprihvaćenih ili slabo prihvaćenih dijelova.</t>
  </si>
  <si>
    <t>Bojiti samo u odgovarajućim vremenskim uvjetima odnosno u primjerenim mikroklimatskim uvjetima: temperatura zraka i podloge ne smije biti niža od + 5 º C i ne viša od + 30 º C, vlažnost zraka ne smije prelaziti 80 %. Optimalna radna temperatura je od + 10º C do + 25 º C. Pri radu na otvorenom, površine prilikom bojanja i prilikom stvrdnjavanjem premazanog sloja zaštititi od utjecaja sunca i vjetra, no bez obzira na zaštitu, po kiši, magli ili jakom vjetru (≥ 30 km/h) radove ne izvoditi.</t>
  </si>
  <si>
    <r>
      <t>2.14.2.4.</t>
    </r>
    <r>
      <rPr>
        <i/>
        <sz val="8"/>
        <color theme="1"/>
        <rFont val="Times New Roman"/>
        <family val="1"/>
      </rPr>
      <t xml:space="preserve">               </t>
    </r>
    <r>
      <rPr>
        <i/>
        <sz val="8"/>
        <color theme="1"/>
        <rFont val="Arial"/>
        <family val="2"/>
      </rPr>
      <t>Postava tapeta</t>
    </r>
  </si>
  <si>
    <t>Površina zida na koju se  postavljaju tapete mora biti glatka i čista. Ukoliko nije, potrebno je prethodno izvršiti gletanje i impregnaciju zida.</t>
  </si>
  <si>
    <t xml:space="preserve">Kod postave tapeta na stare zidove treba obratit pažnju da nisu vlažni. </t>
  </si>
  <si>
    <t>Potrebno je pripremiti dovoljnu količinu vode kako je to navedeno u uputama proizvođača za pripremu ljepila.  Posuda u kojoj se miješa ljepilo mora biti besprijekorno čista. Voda u koju usipate ljepilo mora biti čista. U pravilu prije početka korištenja ljepilo mora ''bubriti'' u kanti oko 20 – 30 minuta,  a zatim ga je potrebno još jednom promiješati. Instant ljepila za tapete mogu se odmah koristiti na zidovima.</t>
  </si>
  <si>
    <t>Svaka tapeta ima simbole i oznake koje se moraju slijediti prilikom postavljanja na zid. Kod vinilnih tapeta sa papirnom podlogom ljepilo se nanosi  samo na tapetu, a kod vinilnih tapeta sa netkanom (Non Woven) podlogom ljepilo se nanosi i na tapetu i na zid.</t>
  </si>
  <si>
    <t>Najbolje je tapete postavljati tako da se krene od nekog prozora u prostoriji (zid koji je bliži izvoru svjetlosti) i tako se udaljavamo od svjetlosti. Na taj način mjesta međusobnog spajanja pojedinih komada tapeta bit će manje zamjetna. Svi spojevi trebaju biti izvedeni uredno tako da se na potrebnim mjestima spojeva poklapaju nastavci designa tapete.</t>
  </si>
  <si>
    <t xml:space="preserve">Prva traka tapete se postavlja pomoću libele (vaser vage) zbog mogućnosti neravnih ivica i odstupanja u mjerama od stropa do poda. </t>
  </si>
  <si>
    <t xml:space="preserve">Pomoću ravnala zacrta se ravna linija od vrha do dna zida zavisno od širine tapete. Vrlo je bitno da prva traka tapete bude postavljena pod pravim uglom, jer sve sljedeće trake tapeta slijede početnu. </t>
  </si>
  <si>
    <t xml:space="preserve">Ljepilo se nanosi pomoću četke ili valjka. Prilikom postavljanja na zid tapeta se  ravna pomoću gumene špahtle ili vlažne krpe. Ivice trake uz traku pritisnuti malim plastičnim valjkom. </t>
  </si>
  <si>
    <t>Prilikom postave tapeta ne smiju se pojaviti nikakvi nabori.</t>
  </si>
  <si>
    <t>Upute za postavljanje foto tapeta:</t>
  </si>
  <si>
    <t>1.Provjeriti  foto tapete jesu li sve na broju i imaju li kakvu grešku</t>
  </si>
  <si>
    <t>2. Pregledati površinu na kojoj se lijepi foto tapeta i odstraniti nenosive dijelove</t>
  </si>
  <si>
    <t>3. Zamiješati ljepilo koje obično dolazi ispod poklopca tube u kojoj je foto tapeta ukoliko se radi o običnim foto tapetama</t>
  </si>
  <si>
    <t>4. Izmjeriti sredinu zida i nacrtati okomicu prema uputama</t>
  </si>
  <si>
    <t>5. U točnom vremenskom razmaku mazati tapetu i zid te je isto tako zalijepiti</t>
  </si>
  <si>
    <t>6. Svaki sljedeći komad mora biti u vremenu lijepljenja kao i prvi</t>
  </si>
  <si>
    <t>7. Fototapeta obično prelazi jedna preko druge zbog širenja i spojevi su vidljivi</t>
  </si>
  <si>
    <t>8. Pojaviti će se mjehuri koji će u potpunosti nestati za par sati ovisi o toplini</t>
  </si>
  <si>
    <t>9. Pažljivo rukovati sa tapetom te obratiti pažnju na brisanje boje ukoliko je morate prati prilikom lijepljenja</t>
  </si>
  <si>
    <t>10. Pažljivo obraditi rubne dijelove (teško se obrađuju rubni dijelovi sa skalpelom dok je mokra tapeta)</t>
  </si>
  <si>
    <r>
      <t>2.14.3.</t>
    </r>
    <r>
      <rPr>
        <sz val="8"/>
        <color theme="1"/>
        <rFont val="Times New Roman"/>
        <family val="1"/>
      </rPr>
      <t xml:space="preserve">    </t>
    </r>
    <r>
      <rPr>
        <sz val="8"/>
        <color theme="1"/>
        <rFont val="Arial"/>
        <family val="2"/>
      </rPr>
      <t>ZAŠTITA IZVEDENIH RADOVA</t>
    </r>
  </si>
  <si>
    <t>Dok radovi traju, izvođač je dužan zaštititi od oštećenja ili prljanja sve ostale građevinske dijelove i opremu (podove, stakla, vrata, prozori  i sl.).</t>
  </si>
  <si>
    <r>
      <t>2.14.4.</t>
    </r>
    <r>
      <rPr>
        <sz val="8"/>
        <color theme="1"/>
        <rFont val="Times New Roman"/>
        <family val="1"/>
      </rPr>
      <t xml:space="preserve">    </t>
    </r>
    <r>
      <rPr>
        <sz val="8"/>
        <color theme="1"/>
        <rFont val="Arial"/>
        <family val="2"/>
      </rPr>
      <t>KONTROLA KVALITETE</t>
    </r>
  </si>
  <si>
    <t>O ispravnosti izvedenih površina mjerodavna je izjava nadzornog inženjera.</t>
  </si>
  <si>
    <t>Prionjivost boje na površinu potrebno je kontrolirati u skladu sa zahtjevima norme HRN EN ISO 4624:2016 ili jednakovrijedno _________.</t>
  </si>
  <si>
    <r>
      <t>2.14.5.</t>
    </r>
    <r>
      <rPr>
        <sz val="8"/>
        <color theme="1"/>
        <rFont val="Times New Roman"/>
        <family val="1"/>
      </rPr>
      <t xml:space="preserve">    </t>
    </r>
    <r>
      <rPr>
        <sz val="8"/>
        <color theme="1"/>
        <rFont val="Arial"/>
        <family val="2"/>
      </rPr>
      <t>ODRŽAVANJE I PREGLEDI SOBOSLIKARSKO-LIČILAČKIH RADOVA</t>
    </r>
  </si>
  <si>
    <t>Pregledi i održavanje soboslikarskih i ličilačkih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</si>
  <si>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2.14.6.</t>
    </r>
    <r>
      <rPr>
        <sz val="8"/>
        <color theme="1"/>
        <rFont val="Times New Roman"/>
        <family val="1"/>
      </rPr>
      <t xml:space="preserve">    </t>
    </r>
    <r>
      <rPr>
        <sz val="8"/>
        <color theme="1"/>
        <rFont val="Arial"/>
        <family val="2"/>
      </rPr>
      <t>JEDINIČNA CIJENA I OBRAČUN RADOVA</t>
    </r>
  </si>
  <si>
    <t>Jedinična cijena sadrži sve opisano u točki 1.2.</t>
  </si>
  <si>
    <t>Obračun po m2, m1 ili prema opisu troškovničke stavke</t>
  </si>
  <si>
    <t>Otvori veličine do 3m2 sa ili bez špaleta se ne odbijaju od površine. Za veće otvore odbija se razlika veća od 3m2.</t>
  </si>
  <si>
    <t xml:space="preserve">Obračun radova za soboslikarske radove vršit će se prema opisu troškovničke stavke. </t>
  </si>
  <si>
    <r>
      <t>2.15.</t>
    </r>
    <r>
      <rPr>
        <b/>
        <u/>
        <sz val="8"/>
        <color theme="1"/>
        <rFont val="Times New Roman"/>
        <family val="1"/>
      </rPr>
      <t xml:space="preserve">   </t>
    </r>
    <r>
      <rPr>
        <b/>
        <u/>
        <sz val="8"/>
        <color theme="1"/>
        <rFont val="Arial"/>
        <family val="2"/>
      </rPr>
      <t xml:space="preserve"> PODOPOLAGAČKI RADOVI</t>
    </r>
  </si>
  <si>
    <t>NAPOMENA: objedinjeni uvjeti za podopolagačke i parketarske radove</t>
  </si>
  <si>
    <r>
      <t>2.15.1.</t>
    </r>
    <r>
      <rPr>
        <sz val="8"/>
        <color theme="1"/>
        <rFont val="Times New Roman"/>
        <family val="1"/>
      </rPr>
      <t xml:space="preserve">    </t>
    </r>
    <r>
      <rPr>
        <sz val="8"/>
        <color theme="1"/>
        <rFont val="Arial"/>
        <family val="2"/>
      </rPr>
      <t>NORMATIVI I PROPISI:</t>
    </r>
  </si>
  <si>
    <t>Prilikom izvedbe podopolagačkih  radova te za korištenje i ispitivanje materijala opisanih u troškovniku izvođač radova mora se pridržavati  uvjeta i opisa iz projektne dokumentacije kao i važećih propisa navedenih u točki 1.4.2. i normi na koje tehnički propisi i norme upućuju :</t>
  </si>
  <si>
    <t xml:space="preserve">HRN EN 14041:2018 ili jednakovrijedno _________ – Elastične, tekstilne, laminatne i modularne višeslojne podne obloge -- Bitne značajke </t>
  </si>
  <si>
    <t>HRN EN 14342:2013 ili jednakovrijedno _________ -- Drvene podne obloge -- Značajke, ocjena sukladnosti i označivanje</t>
  </si>
  <si>
    <t>HRN EN 14904:2006 ili jednakovrijedno _________ – Površine sportskih terena -- Površine u zatvorenom prostoru za višenamjensku sportsku uporabu -- Specifikacija (EN 14904:2006)</t>
  </si>
  <si>
    <t>HRN EN 14342:2013 ili jednakovrijedno _________ Drvene podne obloge</t>
  </si>
  <si>
    <t>HRN EN 14293:2007 ili jednakovrijedno _________ Adhezivi -- Ljepila za lijepljenje parketa na podlogu -- Metode ispitivanja i minimalni zahtjevi</t>
  </si>
  <si>
    <t xml:space="preserve">Oblaganje podnim oblogama mogu izvoditi samo stručno osposobljene osobe ovlaštene od proizvođača obloge.  </t>
  </si>
  <si>
    <t xml:space="preserve">Izvođač radova dužan je prije početka radova pripremiti podlogu, kontrolirati vlažnost podloge, horizontalnost i ispravnost izvedene podloge za postavu svih podnih obloga i iste.  Također je potrebno provjeriti uvjete u prostoriji kao i sve ostale uvjete koje traži izvođač pojedinih radova. </t>
  </si>
  <si>
    <t>Podloga mora postići dovoljnu nosivost, biti stabilna, čvrsta, suha,  bez labavih dijelova, prašine, ulja, masnoća, tragova guma i drugih supstanci koje djeluju razdvajajuće. Labaviji slojevi i nakupine suspenzije moraju se ukloniti. Čišćenje, otprašivanje i priprema podloge za sve završne obloge u jediničnoj cijeni svih stavaka.</t>
  </si>
  <si>
    <t xml:space="preserve">Ukoliko je podloga neispravna, u smislu bilo kojeg zahtjeva,  mora se izvesti nova, odnosno u dogovoru sa nadzornim inženjerom sanirati, što ide na teret izvođača građevinskih radova. Ukoliko se pod položi na neispravnu podlogu te dođe do bilo kakvog oštećenja sanaciju podloge i poda snosi izvođač podopologačkih radova. </t>
  </si>
  <si>
    <t>Ako nije u troškovniku drugačije naznačeno, prijelaz iz prostorije u prostoriju istog nivoa učiniti kontinuirano bez prekida i praga.</t>
  </si>
  <si>
    <t>Na spoju različitih podnih obloga ugraditi razdjelni profil prema projektnom detalju.</t>
  </si>
  <si>
    <t>Kad se podne obloge polažu na grijane podne površine, grijanje treba raditi 10 dana prije početka polaganja. Prije početka polaganja grijanje treba isključiti; zimi grijanje treba smanjiti na pola snage (temperatura poda 20°C). 72 sata nakon dovršetka polaganja podnih obloga, grijanje se može pustiti u rad punom snagom.</t>
  </si>
  <si>
    <r>
      <t>2.15.2.1.</t>
    </r>
    <r>
      <rPr>
        <i/>
        <sz val="8"/>
        <color theme="1"/>
        <rFont val="Times New Roman"/>
        <family val="1"/>
      </rPr>
      <t xml:space="preserve">               </t>
    </r>
    <r>
      <rPr>
        <i/>
        <sz val="8"/>
        <color theme="1"/>
        <rFont val="Arial"/>
        <family val="2"/>
      </rPr>
      <t>Materijal</t>
    </r>
  </si>
  <si>
    <t>Materijal za izradu obloga poda mora zadovoljavati uvjete požarnih otpornosti, imati visoku otpornost na mehanička oštećenja, jednostavan za održavanje, antistatičan, mora upijati zvuk i imati dobar koeficijent provodljivosti topline te biti protuklizan u skladu sa zahtjevima projekta ovisno o namjeni.</t>
  </si>
  <si>
    <t>Materijal za izvedbu sokla mora biti isti kao i materijal za izvedbu podne površine, osim ako troškovničkom stavkom nije definirano drugačije.</t>
  </si>
  <si>
    <t>Ljepila moraju biti takva da se njima postiže čvrsta i trajna veza ne smiju štetno utjecati na podlogu, oblogu ni zdravlje ljudi koji s njima rade.</t>
  </si>
  <si>
    <t xml:space="preserve">Masa za izravnavanje neravnina podloge ili za dobivanje neutralnog međusloja, u slučaju da se ljepilo ne podnosi sa podlogom, mora se čvrsto i trajno vezati za podlogu i mora biti prionjiva za ljepila. </t>
  </si>
  <si>
    <t>Podloga treba postići svoju izjednačujuću vlažnost i za vrijeme korištenja mora biti zaštićena od utjecaja vlage.</t>
  </si>
  <si>
    <t>Izvođač je dužan dati uzorke podne obloge na odobrenje projektantu i nadzornom inženjeru. Minimalna dimenzija uzoraka podne obloge je 1m x1m.</t>
  </si>
  <si>
    <t>Prije početka polaganja podne obloge izvođač je dužan dostaviti sheme polaganja. Postotak otpadnog materijala ne obračunava se posebno već ga je Izvođač dužan ukalkulirati u jediničnu cijenu.</t>
  </si>
  <si>
    <r>
      <t>2.15.2.1.1.</t>
    </r>
    <r>
      <rPr>
        <i/>
        <sz val="8"/>
        <color theme="1"/>
        <rFont val="Times New Roman"/>
        <family val="1"/>
      </rPr>
      <t xml:space="preserve">    </t>
    </r>
    <r>
      <rPr>
        <i/>
        <sz val="8"/>
        <color theme="1"/>
        <rFont val="Arial"/>
        <family val="2"/>
      </rPr>
      <t>Epoxy</t>
    </r>
  </si>
  <si>
    <t xml:space="preserve">Površinska vlačna čvrstoća podloge u prosjeku mora iznositi 1,5 N/mm2, a tlačna čvrstoća najmanje 25 N/mm2, ukoliko projektom nije određeno drugačije. </t>
  </si>
  <si>
    <t xml:space="preserve">Podlogu pripremiti kroz odgovarajuće mjere kao npr. kroz sačmarenje ili brušenje dijamantnom brusilicom, tako da se ispunjavaju navedeni zahtjevi proizvođača. Raspucala mjesta i šupljine u podlozi se popunjavaju i ojačavaju (“šivaju“) kako ne bi došlo do pucanja. </t>
  </si>
  <si>
    <r>
      <t>2.15.2.1.2.</t>
    </r>
    <r>
      <rPr>
        <i/>
        <sz val="8"/>
        <color theme="1"/>
        <rFont val="Times New Roman"/>
        <family val="1"/>
      </rPr>
      <t xml:space="preserve">    </t>
    </r>
    <r>
      <rPr>
        <i/>
        <sz val="8"/>
        <color theme="1"/>
        <rFont val="Arial"/>
        <family val="2"/>
      </rPr>
      <t>DLW</t>
    </r>
  </si>
  <si>
    <r>
      <t>2.15.2.1.3.</t>
    </r>
    <r>
      <rPr>
        <i/>
        <sz val="8"/>
        <color theme="1"/>
        <rFont val="Times New Roman"/>
        <family val="1"/>
      </rPr>
      <t xml:space="preserve">    </t>
    </r>
    <r>
      <rPr>
        <i/>
        <sz val="8"/>
        <color theme="1"/>
        <rFont val="Arial"/>
        <family val="2"/>
      </rPr>
      <t>Tekstilne podne obloge</t>
    </r>
  </si>
  <si>
    <t>Tekstilna podna obloga trebala bi biti dobar zvučni izolator, ugodna pri hodanju, lijepa, uredna, elegantna, izdržljiva na veliku prohodnost i lako zamjenjiva u slučaju habanja.</t>
  </si>
  <si>
    <t>Dolazi u tepih kockama ili rolama. Koristi se kao podna obloga u prostorima različitih namjena.</t>
  </si>
  <si>
    <t>Dopuštene su granične vrijednosti neravnina gotove podloge prema DIN 18202 mjerena na razmaku od 0,1 m - 2 mm, 1m - 4mm, 4m - 10 mm 10 m - 12 mm, 15 m - 15 mm .</t>
  </si>
  <si>
    <t>Svi spojevi moraju biti izvedeni uredno i čisto. Uz tekstilnu podnu oblogu izvodi se sokl prema projektnom detalju.</t>
  </si>
  <si>
    <t>Prema zahtjevima proizvođača, podloga se mora dodatno zagladiti samonivelirajućom masom, ili na drugi način iz sustava proizvođača podne obloge prije izvedbe podnih obloga. Masa za izravnanje uključena u cijenu stavke, ukoliko nije iskazana zasebnom troškovničkom stavkom.</t>
  </si>
  <si>
    <r>
      <t>2.15.2.1.4.</t>
    </r>
    <r>
      <rPr>
        <sz val="8"/>
        <color theme="1"/>
        <rFont val="Times New Roman"/>
        <family val="1"/>
      </rPr>
      <t xml:space="preserve">    </t>
    </r>
    <r>
      <rPr>
        <sz val="8"/>
        <color theme="1"/>
        <rFont val="Arial"/>
        <family val="2"/>
      </rPr>
      <t>Parket</t>
    </r>
  </si>
  <si>
    <t>Prije nanošenja završnog laka parket mora biti strojno izbrušen i temeljito očišćen od prašine te ostalih nečistoća.  Kod obnove starog parketa stari lak odstraniti u potpunosti i onda ga tretirati kao nov parket. Nanošenje završnog laka u svemu prema uputama proizvođača.</t>
  </si>
  <si>
    <t>Prije postave parketa, ukoliko je vlažnost veće od dozvoljene potrebno je izvesti impregnaciju prema uputama proizvođača. Dozvoljena vlažnost estriha prema DIN 18560 je 2%CM. U slučaju udjela vlage od 2% do 4%, podlogu tretirati temeljnim premazom.  U slučaju udjela vlage iznad 4% nije dopušten početak radova.</t>
  </si>
  <si>
    <r>
      <t>2.15.2.2.</t>
    </r>
    <r>
      <rPr>
        <i/>
        <sz val="8"/>
        <color theme="1"/>
        <rFont val="Times New Roman"/>
        <family val="1"/>
      </rPr>
      <t xml:space="preserve">               </t>
    </r>
    <r>
      <rPr>
        <i/>
        <sz val="8"/>
        <color theme="1"/>
        <rFont val="Arial"/>
        <family val="2"/>
      </rPr>
      <t>Zaštita izvedenih radova</t>
    </r>
  </si>
  <si>
    <t xml:space="preserve">U jediničnu cijenu treba uključiti svu zaštitu završnih slojeva poda do konačne primopredaje radova investitoru  tvrdim kartonima kako bi se izbjegla oštećenja od montažerskih i ostalih radova koji se izvode nakon postave. </t>
  </si>
  <si>
    <r>
      <t>2.15.3.</t>
    </r>
    <r>
      <rPr>
        <sz val="8"/>
        <color theme="1"/>
        <rFont val="Times New Roman"/>
        <family val="1"/>
      </rPr>
      <t xml:space="preserve">    </t>
    </r>
    <r>
      <rPr>
        <sz val="8"/>
        <color theme="1"/>
        <rFont val="Arial"/>
        <family val="2"/>
      </rPr>
      <t>ODRŽAVANJE I PREGLED PODNIH OBLOGA</t>
    </r>
  </si>
  <si>
    <t>Pregledi i održavanje podnih obloga izvode se sukladno Tehničkom propisu za građevinske konstrukcije i Pravilnikom o održavanju građevina, opisano u točki 1.7, ili u razmacima i na način određen pisanom izjavom izvođača o izvedenim radovima i o uvjetima održavanja građevine.</t>
  </si>
  <si>
    <r>
      <t>2.15.4.</t>
    </r>
    <r>
      <rPr>
        <sz val="8"/>
        <color theme="1"/>
        <rFont val="Times New Roman"/>
        <family val="1"/>
      </rPr>
      <t xml:space="preserve">    </t>
    </r>
    <r>
      <rPr>
        <sz val="8"/>
        <color theme="1"/>
        <rFont val="Arial"/>
        <family val="2"/>
      </rPr>
      <t>JEDINIČNA CIJENA I OBRAČUN  RADOVA</t>
    </r>
  </si>
  <si>
    <t>Jedinična cijena svih radova sadrži sve opisano u točki 1.2 te dodatno izvedbu fuga u završnim podnim oblogama prema zahtjevima projekta konstrukcije i proizvođača obloge.</t>
  </si>
  <si>
    <t>Obračun po m2 podne obloge, m1 sokla ili prema opisanoj troškovničkoj stavci.</t>
  </si>
  <si>
    <t>Kod  podnih obloga otvori, izbočine i sl.  do 0,5 m2 se ne odbijaju. Kod  parketarskih  radova  otvori, izbočine i sl.  do 0,45 m2  i peći površine do 0,75 m2 se ne odbijaju.</t>
  </si>
  <si>
    <r>
      <t>2.16.</t>
    </r>
    <r>
      <rPr>
        <b/>
        <u/>
        <sz val="8"/>
        <color theme="1"/>
        <rFont val="Times New Roman"/>
        <family val="1"/>
      </rPr>
      <t xml:space="preserve">   </t>
    </r>
    <r>
      <rPr>
        <b/>
        <u/>
        <sz val="8"/>
        <color theme="1"/>
        <rFont val="Arial"/>
        <family val="2"/>
      </rPr>
      <t xml:space="preserve"> KERAMIČARSKI RADOVI</t>
    </r>
  </si>
  <si>
    <r>
      <t>2.16.1.</t>
    </r>
    <r>
      <rPr>
        <sz val="8"/>
        <color theme="1"/>
        <rFont val="Times New Roman"/>
        <family val="1"/>
      </rPr>
      <t xml:space="preserve">    </t>
    </r>
    <r>
      <rPr>
        <sz val="8"/>
        <color theme="1"/>
        <rFont val="Arial"/>
        <family val="2"/>
      </rPr>
      <t>NORMATIVI I PROPISI:</t>
    </r>
  </si>
  <si>
    <t>Prilikom izvedbe keramičarskih radova te za korištenje i ispitivanje materijala opisanih  u troškovniku izvođač radova mora se pridržavati  uvjeta i opisa iz projektne dokumentacije kao i važećih propisa navedenih u točki 1.4.2. i normama na koje tehnički propisi upućuju :</t>
  </si>
  <si>
    <t>Cement: HRN EN 197-1:2012 ili jednakovrijedno _________, HRN EN 15368:2010 ili jednakovrijedno _________</t>
  </si>
  <si>
    <t>Ljepilo: HRN EN 12004-1:2017 ili jednakovrijedno _________.</t>
  </si>
  <si>
    <t xml:space="preserve">Pločice: </t>
  </si>
  <si>
    <t>HRN CEN/TR 13548:2004 ili jednakovrijedno _________ – Opća pravila za planiranje i ugradbu keramičkih pločica</t>
  </si>
  <si>
    <t>HRN EN 14411:2016 ili jednakovrijedno _________ - Keramičke pločice -- Definicije, razredba, značajke, ocjena sukladnosti i označivanje</t>
  </si>
  <si>
    <t>HRN EN 13748-1:2004 ili jednakovrijedno _________, HRN EN 13748-1:2004/AC:2007 ili jednakovrijedno _________, HRN EN 13748-1:2004/A1:2008 ili jednakovrijedno _________ -- Teraco pločice -- 1. dio: Teraco pločice za unutrašnju uporabu</t>
  </si>
  <si>
    <t>HRN EN 13748-2:2004 ili jednakovrijedno _________ -- Teraco pločice -- 2. dio: Teraco pločice za vanjsku uporabu</t>
  </si>
  <si>
    <t>Masa za fugiranje pločica mora odgovarati normama: HRN EN 13888:2010 ili jednakovrijedno _________.</t>
  </si>
  <si>
    <t>Prije početka radova treba s voditeljem gradilišta uskladiti stvarne visine ugradnje u odnosu na cjelokupni sustav izgradnje.</t>
  </si>
  <si>
    <t>Sve pločice koje se ugrađuju moraju biti odobrene od projektanta. Za sve pločice potrebno je projektantu dostaviti uzorke na odobrenje.</t>
  </si>
  <si>
    <t>Kod odstupanja većih od tolerancija potrebno je izvesti sloj za izravnanje posebnom masom za izravnanje, a što će se utvrditi pregledom i upisom u građevinski dnevnik od strane nadzornog inženjera.</t>
  </si>
  <si>
    <t>Sve pločice koje se ugrađuju moraju biti odobrene od projektanta. Sve podloge moraju biti očišćene prije polaganja pločica te izvođač treba provjeriti ravnost i pogodnost podloge.</t>
  </si>
  <si>
    <t>Kako bi se postigla kvaliteta izvedbe sloj veziva ili ljepila ispod pločica mora biti što ujednačenije debljine po cijeloj pločici te što kompaktniji ( bez šupljina).  Za nanos veziva ili ljepila koristiti adekvatan alat.</t>
  </si>
  <si>
    <t>Kako bi se postigla zadovoljavajuća kvaliteta, kod krutih pločica može biti neophodno popunjavanje bilo kakvog udubljenja na poleđini pločica, prije same postave.</t>
  </si>
  <si>
    <t>Kod velikoformatnih pločica i pločica koje će biti izložene teškom mehaničkom i temperaturnom opterećenju preporuča se ugradnja tako da se mort ili ljepilo nanose na poleđinu pločice neposredno prije ugradnje ili se nanesu na podlogu također neposredno prije ugradnje.</t>
  </si>
  <si>
    <t>Kod polaganja keramičkih pločica lijepljenjem potrebno je pripremiti podlogu, tj. očistiti od prašine i masnoća. Prema uputama proizvođača ljepila pripremiti smjesu, a zatim je nanositi na podlogu prvo ravnom, onda nazubljenom lopaticom kako bi se dobila točna optimalna debljina sloja ljepila. Pločicu utisnuti u ljepilo. Prije izvedbe opločenja pregledati podloge. U slučaju neadekvatne zidne podloge (žbuka) prije lijepljenja pločica treba podlogu impregnirati adekvatnim premazom.</t>
  </si>
  <si>
    <t>Pločice treba brusiti nakon rezanja, a polagati ih reška na rešku. Širinu reške definira glavni projektant. Za formiranje reške potrebno je koristiti plastične križiće ili druge razdjelnike ogovarajuće širine, izvoditi prema detalju projektanta i uputi proizvođača. Pri polaganju pločica, nakon završetka svakog reda pločice se peru uvijek odozgo prema dolje. Za rubove kod zida ugraditi rubne štitnike od inox-a ili Al profila sa zaobljenim rubovima.</t>
  </si>
  <si>
    <t>Nakon završenog polaganja pločica izvršiti fugiranje masom za fugiranje u boji po izboru projektanta.</t>
  </si>
  <si>
    <t>Sve ugrađene podne pločice moraju zadovoljavati propisane zahtjeve protukliznosti.</t>
  </si>
  <si>
    <t>Sokl mora biti izveden od istog materijala kao i podna obloga, osim ako troškovničkom stavkom nije previđeno drugačije.</t>
  </si>
  <si>
    <r>
      <t>2.16.3.</t>
    </r>
    <r>
      <rPr>
        <sz val="8"/>
        <color theme="1"/>
        <rFont val="Times New Roman"/>
        <family val="1"/>
      </rPr>
      <t xml:space="preserve">    </t>
    </r>
    <r>
      <rPr>
        <sz val="8"/>
        <color theme="1"/>
        <rFont val="Arial"/>
        <family val="2"/>
      </rPr>
      <t>ZAŠTITA IZVEDENIH RADOVA</t>
    </r>
  </si>
  <si>
    <t>U jediničnu cijenu treba uključiti svu zaštitu gotovog opločenja keramikom do konačne primopredaje radova investitoru  tvrdim kartonima kako bi se izbjegla oštećenja od montažerskih i ostalih radova koji se izvode nakon postave keramike.</t>
  </si>
  <si>
    <r>
      <t>2.16.4.</t>
    </r>
    <r>
      <rPr>
        <sz val="8"/>
        <color theme="1"/>
        <rFont val="Times New Roman"/>
        <family val="1"/>
      </rPr>
      <t xml:space="preserve">    </t>
    </r>
    <r>
      <rPr>
        <sz val="8"/>
        <color theme="1"/>
        <rFont val="Arial"/>
        <family val="2"/>
      </rPr>
      <t>KONTROLA KVALITETE</t>
    </r>
  </si>
  <si>
    <t>Sve pločice za opločenje prostorija jednog objekta moraju biti iz iste serije proizvodnje kako ne bi došlo do odstupanja u dimenzijama, boji i sl.</t>
  </si>
  <si>
    <t xml:space="preserve"> Za specijalnu vrstu pločica kao otporne na habanje, udar ili kiselo otporne, treba predočiti dokaze zahtijevanih svojstava. Također masa za fugiranje kod kiselootpornih pločica treba biti kiselootporna.</t>
  </si>
  <si>
    <r>
      <t>2.16.5.</t>
    </r>
    <r>
      <rPr>
        <sz val="8"/>
        <color theme="1"/>
        <rFont val="Times New Roman"/>
        <family val="1"/>
      </rPr>
      <t xml:space="preserve">    </t>
    </r>
    <r>
      <rPr>
        <sz val="8"/>
        <color theme="1"/>
        <rFont val="Arial"/>
        <family val="2"/>
      </rPr>
      <t>ODRŽAVANJE I PREGLEDI  KERAMIČARSKIH RADOVA</t>
    </r>
  </si>
  <si>
    <t>Pregledi i održavanje keramičarskih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</si>
  <si>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2.16.6.</t>
    </r>
    <r>
      <rPr>
        <sz val="8"/>
        <color theme="1"/>
        <rFont val="Times New Roman"/>
        <family val="1"/>
      </rPr>
      <t xml:space="preserve">    </t>
    </r>
    <r>
      <rPr>
        <sz val="8"/>
        <color theme="1"/>
        <rFont val="Arial"/>
        <family val="2"/>
      </rPr>
      <t xml:space="preserve">JEDINIČNA CIJENA I OBRAČUN RADOVA         </t>
    </r>
  </si>
  <si>
    <t>Osim navedenog u poglavlju 1.2. u jediničnu cijenu treba uključiti:</t>
  </si>
  <si>
    <t xml:space="preserve">- sav rad i materijal potreban za postavu, pričvršćivanje i montažu ( ljepila, tiple, brtvene mase, mase za fugiranje, materijal za distanciranje prilikom postave, nožice i sve elemente za postavu keramike na nožice i sl.) </t>
  </si>
  <si>
    <t>- Sve podložne i kontaktne slojeve za prianjanje završnih slojeva za podlogu kao i impregnaciju površine, sve iz sustava proizvođača.</t>
  </si>
  <si>
    <t>- brtvljenje silikonskim kitom na sudaru opločenja sa drugim elementima</t>
  </si>
  <si>
    <t>- postotak otpada zbog izgleda prostorija koje se opločavaju i dimenzija pločica</t>
  </si>
  <si>
    <t>- keramičku obradu raznih kutija i sl. elektr. instalacije na površinama koje se obrađuju</t>
  </si>
  <si>
    <t>- sve kutne, završne i rubne lajsne i profile</t>
  </si>
  <si>
    <t>- pažljiva izvedba i zaštita kontaktnih stavaka (pragova, kuteva i drugih materijala) prilikom postave završnih podnih obloga.</t>
  </si>
  <si>
    <t xml:space="preserve">- Kompletnu pripremu površine prema uputama proizvođača završne podne obloge ( uklanjanje nečistoća, otprašivanje, niveliranje i sl.). </t>
  </si>
  <si>
    <t>- sva potrebna izrezivanja, pripasivanja, potrebne završne obrade, brušenja, fugiranja, silikoniranje, usklađivanje detalja  i čišćenja do gotovog opločenja</t>
  </si>
  <si>
    <t>-  za velikoformatne pločice - unos u objekt do mjesta postave, odgovarajuće podlaganje prilikom skladištenje i odizanje prilikom ugradnje</t>
  </si>
  <si>
    <t>- za kiselootporne pločice – odgovarajuće mase za fugiranje i  ljepila, sa odgovarajućom tehnikom ugradnje</t>
  </si>
  <si>
    <t>- obrada rubova, i spoj „gerung“ prema projektnim detaljima i specifikacijama</t>
  </si>
  <si>
    <t>Površine do 0,5 m2 , koje se ne oblažu, a oko kojih se vrši oblaganje ne odbijaju se od površine.</t>
  </si>
  <si>
    <t xml:space="preserve">Obračun radova za keramičarske radove vršit će se prema opisu troškovničke stavke. </t>
  </si>
  <si>
    <r>
      <t>2.17.</t>
    </r>
    <r>
      <rPr>
        <b/>
        <sz val="8"/>
        <color theme="1"/>
        <rFont val="Times New Roman"/>
        <family val="1"/>
      </rPr>
      <t xml:space="preserve">   </t>
    </r>
    <r>
      <rPr>
        <b/>
        <u/>
        <sz val="8"/>
        <color theme="1"/>
        <rFont val="Arial"/>
        <family val="2"/>
      </rPr>
      <t>BRAVARSKI  RADOVI</t>
    </r>
  </si>
  <si>
    <r>
      <t>2.17.1.</t>
    </r>
    <r>
      <rPr>
        <sz val="8"/>
        <color theme="1"/>
        <rFont val="Times New Roman"/>
        <family val="1"/>
      </rPr>
      <t xml:space="preserve">    </t>
    </r>
    <r>
      <rPr>
        <sz val="8"/>
        <color theme="1"/>
        <rFont val="Arial"/>
        <family val="2"/>
      </rPr>
      <t>NORMATIVI I PROPISI</t>
    </r>
  </si>
  <si>
    <t>Prilikom izvedbe bravarskih radova  te za korištenje i ispitivanje materijala opisanih  u troškovniku izvođač radova mora se pridržavati  uvjeta i opisa iz projektne dokumentacije kao i važećih propisa navedenih u točki 1.4.2. i normama na koje tehnički propisi i norme  upućuju :</t>
  </si>
  <si>
    <t>Građevni okovi:</t>
  </si>
  <si>
    <t>HRN EN 179:2008 ili jednakovrijedno _________ -- Građevni okovi -- Naprave izlaza za nuždu s kvakom ili pritisnom pločom za upotrebu na evakuacijskim putovima -- Zahtjevi i ispitne metode</t>
  </si>
  <si>
    <t>HRN EN 1125:2008 ili jednakovrijedno _________ -- Građevni okovi -- Dijelovi izlaza za nuždu s pritisnom šipkom za upotrebu na evakuacijskim putovima -- Zahtjevi i ispitne metode</t>
  </si>
  <si>
    <t>HRN EN 1154:2008 ili jednakovrijedno _________ -- Građevni okovi -- Naprave za kontrolirano zatvaranje vrata -- Zahtjevi i ispitne metode</t>
  </si>
  <si>
    <t>HRN EN 1155:2008 ili jednakovrijedno _________ -- Građevni okovi -- Električki pogonjene naprave koje zadržavaju okretna vrata u otvorenome položaju -- Zahtjevi i ispitne metode</t>
  </si>
  <si>
    <t>HRN EN 1158:2008 ili jednakovrijedno _________ -- Građevni okovi -- Naprave za upravljanje vratima -- Zahtjevi i ispitne metode</t>
  </si>
  <si>
    <t>HRN EN 1935:2003 ili jednakovrijedno _________ -- Građevni okovi -- Jednoosovinske šarke -- Zahtjevi i ispitne metode</t>
  </si>
  <si>
    <t>HRN EN 12209:2016 ili jednakovrijedno _________ -- Građevni okovi -- Brave i zasuni -- Mehaničke brave, zasuni i pločice za zaključavanje -- Zahtjevi i ispitne metode</t>
  </si>
  <si>
    <t>HRN EN 14846:2008 ili jednakovrijedno _________ -- Građevni okovi -- Brave i zasuni -- Elektromehaničke brave i otpuštajuće pločice -- Zahtjevi i ispitne metode</t>
  </si>
  <si>
    <t>Prozori i vrata:</t>
  </si>
  <si>
    <t xml:space="preserve">HRN EN 14351-1:2016 ili jednakovrijedno _________  --Prozori i vrata – norma za proizvod, izvedbene značajke – 1. dio: Prozori i vanjska pješačka vrata </t>
  </si>
  <si>
    <t xml:space="preserve">HRN EN 1192:2001 ili jednakovrijedno _________ Vrata – Razredba zahtjeva čvrstoće </t>
  </si>
  <si>
    <t xml:space="preserve">HRN EN 1529:2001 ili jednakovrijedno _________  Vratna krila – Visina, širina, debljina i pravokutnost – Razredba dopuštenih odstupanja  </t>
  </si>
  <si>
    <t xml:space="preserve">HRN EN 1530:2001 ili jednakovrijedno _________ Vratna krila – Opća i lokalna ravnost – Razredba dopuštenih odstupanja </t>
  </si>
  <si>
    <t xml:space="preserve">HRN EN 12207:2017 ili jednakovrijedno _________ Prozori i vrata – Propusnost zraka – Razredba </t>
  </si>
  <si>
    <t xml:space="preserve">HRN EN 12208:2001 ili jednakovrijedno _________ Prozori i vrata – Vodonepropusnost – Razredba </t>
  </si>
  <si>
    <t xml:space="preserve">HRN EN 12210:2016 ili jednakovrijedno _________ Prozori i vrata – Otpornost na opterećenje vjetrom – Razredba </t>
  </si>
  <si>
    <t xml:space="preserve">HRN EN 12217:2015 ili jednakovrijedno _________ Vrata – Sile otvaranja i zatvaranja – Zahtjevi i razredba </t>
  </si>
  <si>
    <t xml:space="preserve">HRN EN 12219:2001 ili jednakovrijedno _________ Vrata – Klimatski utjecaji – Zahtjevi i razredba </t>
  </si>
  <si>
    <t xml:space="preserve">HRN EN 13115:2001 ili jednakovrijedno _________ Prozori – Razredba mehaničkih svojstava – Vertikalno opterećenje, torzija i sile otvaranja i zatvaranja </t>
  </si>
  <si>
    <t>Profili:</t>
  </si>
  <si>
    <t xml:space="preserve">HRN EN 12608-1:2016 ili jednakovrijedno _________ Profili od neomekšanog polivinil-klorida (PVC-U) za proizvodnju prozora i vrata – Razredba, zahtjevi i ispitne metode </t>
  </si>
  <si>
    <t>Staklo mora zadovoljavati sve uvjete iz tehničkih propisa i normi za navedenih u točki 2.18.</t>
  </si>
  <si>
    <t>Čelični i aluminijski dijelovi u svemu moraju odgovarati zahtjevima iz tehničkih propisa i normi za aluminijske i čelične konstrukcije navedenih u točki 2.6. i 2.9.</t>
  </si>
  <si>
    <t>Ispitivanja:</t>
  </si>
  <si>
    <t xml:space="preserve">HRN EN ISO 10077-1:2017 ili jednakovrijedno _________ Toplinske značajke prozora, vrata i zaslona – Proračun koeficijenta prolaska topline – 1. dio: Pojednostavljena metoda </t>
  </si>
  <si>
    <t xml:space="preserve">HRN EN ISO 10077-2:2017 ili jednakovrijedno _________ Toplinske značajke prozora, vrata i zaslona – Proračun koeficijenta prolaska topline – 2. dio: Numerička metoda za okvire </t>
  </si>
  <si>
    <t>HRN EN 513:2001 ili jednakovrijedno _________ - Profili od neomekšanog poli-vinil klorida (PVC) za proizvodnju prozora i vrata - Određivanje čvrstoće zavarenih uglova i T-spojeva</t>
  </si>
  <si>
    <t>HRN EN 1163:2008 ili jednakovrijedno _________ Profili iz plastike</t>
  </si>
  <si>
    <t>Bojanje:</t>
  </si>
  <si>
    <t>HRN EN ISO 2808:2008 ili jednakovrijedno _________  Boje i lakovi- određivanje debljine filma</t>
  </si>
  <si>
    <t xml:space="preserve">Ovješene fasade izvoditi i ispitivati prema zahtjevima iz tehničke dokumentacije.       </t>
  </si>
  <si>
    <t>Norme za određivanje otpornosti na požar odnosno propusnosti na dim:</t>
  </si>
  <si>
    <t>Svojstva i bitne značajke prozora i vrata moraju odgovarati zahtjevima propisa kojima su uređeni otpornost na požar i drugi zahtjevi kojima građevina mora zadovoljiti u slučaju požara, te se moraju svrstati u razred otpornosti na požar odnosno razred propusnosti na dim određen normama HRN EN 13501-2 ili jednakovrijedno _________ i HRN EN 16034 ili jednakovrijedno _________.</t>
  </si>
  <si>
    <t>Ocjenjivanje i provjera stalnosti svojstava prema sustavu ocjenjivanja i provjere stalnosti svojstva prozora i vrata obuhvaća određivanje glede otpornosti na požar odnosno propusnosti na dim prema ispitnim normama HRN EN 16034:2014, HRN EN 13501-2:2016, HRN EN 1634-1 i HRN EN 1634-3 ili jednakovrijedno _________ uz mogućnost primjene normi proširene primjene HRN EN 15269-1, HRN EN 15269-2, HRN EN 15269-3, HRN EN 15269-5, HRN EN 15269-7, HRN EN 15269-10 i HRN EN 15269-20 ili jednakovrijedno _________.</t>
  </si>
  <si>
    <r>
      <t>2.17.2.</t>
    </r>
    <r>
      <rPr>
        <sz val="8"/>
        <color theme="1"/>
        <rFont val="Times New Roman"/>
        <family val="1"/>
      </rPr>
      <t xml:space="preserve">    </t>
    </r>
    <r>
      <rPr>
        <sz val="8"/>
        <color theme="1"/>
        <rFont val="Arial"/>
        <family val="2"/>
      </rPr>
      <t>KVALITETA IZVEDBE RADOVA</t>
    </r>
  </si>
  <si>
    <t xml:space="preserve">Vlastita konstruktivna rješenja i posebnost načina ugradnje, opšavne profile i predloženi okov prije ugovaranja ponuđač je dužan usuglasiti sa zahtjevima projektanta. </t>
  </si>
  <si>
    <t>Izvođač je dužan uzeti na gradilištu sve mjere otvora u koje se treba ugraditi bravarija te nakon toga</t>
  </si>
  <si>
    <t>pristupiti izradi iste. Također, prije početka izrade obavezno se moraju uskladiti mjere i količine na objektu s onima u projektima, sve bez posebne naplate.</t>
  </si>
  <si>
    <t>Na zahtjev projektanta ili odgovorne osobe izvođač je dužan testirati određene detalje sa prototipovima, a prije same izvedbe.</t>
  </si>
  <si>
    <t>Izvođač radova dužan je dobaviti i montirati te u cijenu ukalkulirati sav potreban okov za besprijekornu upotrebu pojedinog bravarskog elementa bez obzira da li je u pojedinim stavkama sve iskazano.</t>
  </si>
  <si>
    <t>Kako bi se osigurala tražena kvaliteta, izrada i montaža aluminijske konstrukcije mora se povjeriti izvođačkoj firmi koja je certificirana za izvođenje čeličnih konstrukcija sukladno HRN EN 1090-3:2008 ili jednakovrijedno _________.</t>
  </si>
  <si>
    <t>Izvođač bravarskih radova treba biti u kooperaciji sa izvođačem ličilačkih, stolarskih, staklorezačkih i sl. radova, a on je pred investitorom nosilac posla i odgovoran za kvalitetu ukupnog rada svake bravarske stavke. Sastavni dio bravarskih radova u tom slučaju su uvjeti staklorezačkih, stolarskih i ličilačkih radova.</t>
  </si>
  <si>
    <t>Stavke moraju ispunjavati sve zahtjeve protupožarnosti sukladno projektu zaštite od požara.</t>
  </si>
  <si>
    <t>Ostakljenu konstrukciju fasade potrebno je izvoditi iz sistemskih komponenti te  u već provjerenim i certificiranim sustavima.</t>
  </si>
  <si>
    <t>Dobavljač fasade je od strane dobavljača sistema u cijelosti stručno osposobljen za navedene radove, koristeći pri tome tehnološke smjernice dobavljača sistema. Sistemi imaju odgovarajuću atestnu dokumentaciju, važeću u RH. Izvođač ima razvijen sustav interne kontrole proizvodnje, označavanja proizvoda i potvrđivanja sukladnosti u skladu s važećim Tehničkim propisom o građevnim proizvodima (NN 35/18), Tehničkim propisom za prozore i vrata (69/06) i harmoniziranom normom HRN EN 14351-1:2016 ili jednakovrijedno _________.</t>
  </si>
  <si>
    <t>Izvođač će za izradu statičkih i toplinskih proračuna, kontrolu crteža, proizvodnje, ugradbe i ostalih stručnih radova koje je dužan dostaviti, a vezani su uz fasadu koristiti usluge ovlaštenog inženjera, člana Hrvatske komore arhitekata i inženjera u graditeljstvu, s najmanje 5 godina iskustva na izradi fasada za projekte slične veličine i značaja.</t>
  </si>
  <si>
    <t>Nacrti trebaju sadržavati tipične detalje svih elemenata okvira, spoja, pričvršćenja i ostakljenja te sve potrebne proračune. Prikazati pričvršćenje na nosivu konstrukciju građevine i spoj sa drugim strukama i dijelovima građevine. Prikazati lokaciju svih komponenti i njihove spojeve. Prikazati izolacije među nesrodnim materijalima.</t>
  </si>
  <si>
    <t>Dobavljač sistema je nakon ugradnje dužan korisniku ustupiti upute za rukovanje i održavanje u obliku brošure.</t>
  </si>
  <si>
    <r>
      <t>2.17.2.1.</t>
    </r>
    <r>
      <rPr>
        <i/>
        <sz val="8"/>
        <color theme="1"/>
        <rFont val="Times New Roman"/>
        <family val="1"/>
      </rPr>
      <t xml:space="preserve">               </t>
    </r>
    <r>
      <rPr>
        <i/>
        <sz val="8"/>
        <color theme="1"/>
        <rFont val="Arial"/>
        <family val="2"/>
      </rPr>
      <t>Površinska obrada</t>
    </r>
  </si>
  <si>
    <t>Kompletna površinska obrada i zaštita svih materijala mora biti u skladu sa važećim propisima i uputama proizvođača primijenjenog materijala (sredstva), a prema zahtjevu projektanta.</t>
  </si>
  <si>
    <t>Sva bravarija mora prije otpreme na gradilište biti pjeskarena i ličena prvim temeljnim slojem 2x ili pocinčana, ako nije drugačije propisano.</t>
  </si>
  <si>
    <t>Sva vanjska bravarija mora biti brtvena protiv prodora kiše i prašine.</t>
  </si>
  <si>
    <t>Aluminijski profili  plastificirani u tehnici za morsko područje moraju biti  u skladu sa svim zahtjevima. Svi vijci u kvaliteti A4; čelična potkonstrukcija i ostali čelični dijelovi  pocinčani i završno bojani dvokomponentnim bojama po izboru projektanta.</t>
  </si>
  <si>
    <r>
      <t>2.17.2.2.</t>
    </r>
    <r>
      <rPr>
        <i/>
        <sz val="8"/>
        <color theme="1"/>
        <rFont val="Times New Roman"/>
        <family val="1"/>
      </rPr>
      <t xml:space="preserve">               </t>
    </r>
    <r>
      <rPr>
        <i/>
        <sz val="8"/>
        <color theme="1"/>
        <rFont val="Arial"/>
        <family val="2"/>
      </rPr>
      <t>Izrada</t>
    </r>
  </si>
  <si>
    <t>Izvođač je obavezan po sklapanju ugovora, a prije početka proizvodnje, dostaviti radioničke nacrte i detalje  ( koji uključuju sve potrebne sastavne dijelove stavki – okov, ostakljenje, profile) i da zajedno s projektantom i investitorom izvrši pregled istih i njihovo usklađivanje sa ostalim građevinskim i građevinsko-obrtničkim i instalaterskim radovima.</t>
  </si>
  <si>
    <t>Svi definitivno izrađeni izvedbeni nacrti i detalji, predočeni uzorci okova odnosno predočeni prospekti tipiziranih elemenata moraju biti potpisani od strane projektanta i investitora.</t>
  </si>
  <si>
    <t>Građevinska bravarija izvodi se od standardnih čeličnih vučenih cijevi i L profila kao i ČN profila formiranih prema tvorničkim detaljima, te ČN limova d = 0,7- 4 mm, ako drugačije nije definirano projektom.</t>
  </si>
  <si>
    <t>Građevinska bravarija izvodi se i od aluminijskih vučenih profila formiranih prema tvorničkim detaljima koji omogućuju izradu elemenata sa ili bez prekinutog toplinskog mosta, kao i al. limova d = 0,7- 3 mm, ako nije drugačije propisano. Spojni dijelovi spajaju se varenjem, ako drugačije nije definirano projektom.</t>
  </si>
  <si>
    <t>Kod spajanja vijcima svaki sastav mora biti tako konstruktivno riješen da na vanjskim površinama nema vidljivih vijaka. Kod prozorskih i sl. profila specijalni umeci od tvrdog PVC materijala moraju osigurati  kvalitetu i čisti sastav dvaju profila.</t>
  </si>
  <si>
    <t>Vanjska bravarija izvodi se sa prekinutim toplinskim mostom, a unutarnja bez prekinutog toplinskog mosta.</t>
  </si>
  <si>
    <t xml:space="preserve">Svi tehnički i fizikalni zahtjevi trebaju biti ispunjeni prema propisima ili prema posebnim traženjima projektanta. Konstrukcija mora biti dimenzionirana tako da sigurno prihvaća opterećenja  funkcije elemenata. </t>
  </si>
  <si>
    <t>Sve nosive dijelove statički provjeriti.</t>
  </si>
  <si>
    <r>
      <t>2.17.2.3.</t>
    </r>
    <r>
      <rPr>
        <i/>
        <sz val="8"/>
        <color theme="1"/>
        <rFont val="Times New Roman"/>
        <family val="1"/>
      </rPr>
      <t xml:space="preserve">               </t>
    </r>
    <r>
      <rPr>
        <i/>
        <sz val="8"/>
        <color theme="1"/>
        <rFont val="Arial"/>
        <family val="2"/>
      </rPr>
      <t>Okov</t>
    </r>
  </si>
  <si>
    <r>
      <t>Sav okov treba biti kvalitetne izvedbe i sa detaljima bravarije predočen nadzornom inženjeru i projektantu na odobrenje.</t>
    </r>
    <r>
      <rPr>
        <strike/>
        <sz val="8"/>
        <color theme="1"/>
        <rFont val="Arial"/>
        <family val="2"/>
      </rPr>
      <t xml:space="preserve"> </t>
    </r>
    <r>
      <rPr>
        <sz val="8"/>
        <color theme="1"/>
        <rFont val="Arial"/>
        <family val="2"/>
      </rPr>
      <t>Bez pismenog suglasja projektanta nije moguće započeti s proizvodnjom. Vratna krila šira od 100 cm ili viša od 200 cm ovješena su na tri petlje.</t>
    </r>
  </si>
  <si>
    <t>Okov na protupožarnim vratima mora biti vatrootporan.</t>
  </si>
  <si>
    <r>
      <t>2.5.2.4.</t>
    </r>
    <r>
      <rPr>
        <i/>
        <sz val="8"/>
        <color theme="1"/>
        <rFont val="Times New Roman"/>
        <family val="1"/>
      </rPr>
      <t xml:space="preserve">               </t>
    </r>
    <r>
      <rPr>
        <i/>
        <sz val="8"/>
        <color theme="1"/>
        <rFont val="Arial"/>
        <family val="2"/>
      </rPr>
      <t>Ugradba</t>
    </r>
  </si>
  <si>
    <t>Svi bravarski elementi ugrađuju se varenjem na prethodno ostavljena sidra odnosno pomoću vijaka ili  posredstvom plastičnih ili metalnih čepova, što će u pojedinom detalju biti određeno.</t>
  </si>
  <si>
    <t>Sve reške između metala i zida moraju biti brtvljene ili kitane silikonskim ili TIO kitom.</t>
  </si>
  <si>
    <t>Kod suhog postupka bravarija se ugrađuje na slijepi okvir koji je kod aluminijske, mesing, inox bravarije u načelu od pocinčanih ČN profila, ako nije drugačije definirano i ulazi u cijenu stavke.</t>
  </si>
  <si>
    <t>Ugradnja vratnih, kliznih i prozorskih sistema:</t>
  </si>
  <si>
    <t xml:space="preserve">Okviri se fiksiraju u betonsku konstrukciju direktno preko sidrenih vijaka kroz profile štoka. Svi otvori moraju imati plastični profil u donjoj zoni tzv. bazni profil. Podizno klizna stijena ispod plastičnog profila mora imati čelično ojačanje. </t>
  </si>
  <si>
    <t>Ugradnja fasadnih stijena, ako nije drugačije propisano:</t>
  </si>
  <si>
    <t xml:space="preserve">Fasadne stavke, sidre se čeličnim cinčanim sidrima .Čelična sidra moraju biti antikorozivno zaštićena. Materijal za izradu ovih sidara je konstrukcijski čelik kvalitete i sastava Č.0361 – Č.0371, ako nije drugačije propisano projektom konstrukcije ili troškovničkom stavkom. Konstrukcija metalnih sidara osigurava bešumno dilatiranje čelične fasade uz zadovoljavanje statičkih uvjeta. </t>
  </si>
  <si>
    <t>Preklapanje svih izolacionih folija (najmanje 100 mm) izvesti na objektu uz mehaničko učvršćenje i potrebnu toplinsku izolaciju. izvođač radova obavezan je ispravno izabrati sve izolacijske materijale na unutarnjoj i vanjskoj strani fasade i to biti u stanju dokazati.</t>
  </si>
  <si>
    <r>
      <t>2.17.2.5.</t>
    </r>
    <r>
      <rPr>
        <i/>
        <sz val="8"/>
        <color theme="1"/>
        <rFont val="Times New Roman"/>
        <family val="1"/>
      </rPr>
      <t xml:space="preserve">               </t>
    </r>
    <r>
      <rPr>
        <i/>
        <sz val="8"/>
        <color theme="1"/>
        <rFont val="Arial"/>
        <family val="2"/>
      </rPr>
      <t>Zaštita čelične konstrukcije od korozije</t>
    </r>
  </si>
  <si>
    <t>Zaštitu čelične konstrukcije od korozije potrebno je izvesti u svemu prema projektu, a sukladno HRN EN ISO 12944.</t>
  </si>
  <si>
    <r>
      <t>2.17.2.6.</t>
    </r>
    <r>
      <rPr>
        <i/>
        <sz val="8"/>
        <color theme="1"/>
        <rFont val="Times New Roman"/>
        <family val="1"/>
      </rPr>
      <t xml:space="preserve">               </t>
    </r>
    <r>
      <rPr>
        <i/>
        <sz val="8"/>
        <color theme="1"/>
        <rFont val="Arial"/>
        <family val="2"/>
      </rPr>
      <t>Materijali</t>
    </r>
  </si>
  <si>
    <t xml:space="preserve">2.17.2.6.1.    Vanjska aluminijska bravarija </t>
  </si>
  <si>
    <t>Mineralna vuna, negoriva, toplinske vodljivosti prosječno, debljine i gustoće prema projektnim zahtjevima.</t>
  </si>
  <si>
    <t>Proizvođač  stakla mora imati sistem osiguravanja kvalitete za različita područja sukladno tehničkom propisu za građevinske proizvode i važećim normama za staklarske radove.</t>
  </si>
  <si>
    <t xml:space="preserve">Za izradu stakla za strukturalne fasade potrebno je da proizvođač stakla i dobavljač sistema fasade sklope ugovor koji garantira kontrolu i kvalitetu izrade  strukturalnog stakla. </t>
  </si>
  <si>
    <t xml:space="preserve">Proizvođač ili dobavljač priprema statički proračun stakla pomoću certificiranog softwarea, također  proračun sigurnosti stakla protiv loma pri projektnom pritisku vjetra, dokaz progiba za svaki tip i veličinu stakla. </t>
  </si>
  <si>
    <t>Proračun mora uključivati sve važne podatke za opterećenje, progibe i savijanja. Izračun potrebno izraditi najmanje za glavno i rubno polje, ako nije drugačije propisano.</t>
  </si>
  <si>
    <t>Za svako staklo pripremiti toplinski proračun certificiranim softwareom ili dokazati proračunom nezavisne institucije.</t>
  </si>
  <si>
    <t>Izolacijsko staklo, ako nije drugačije definirano:</t>
  </si>
  <si>
    <t>- distancni profil između stakala mora biti izrađen tehnologijom savijanja, tako da zadovoljava zahtjeve zatvorenog sistema</t>
  </si>
  <si>
    <t>- primarno brtvljenje izradi se butyl-om, minimalna potrošnja je 5,0 ili 7,0 g/m´, bez prekida</t>
  </si>
  <si>
    <t>- sekundarno brtvljenje izradi se polysulfidom ili dvo-komponentnim silikonom, prekrivanje distancnog profila minimalno 2 mm ili 4 mm za silikon</t>
  </si>
  <si>
    <t xml:space="preserve">- t.z.v.  "meki nanosi"  moraju biti u rubnim poljima odstranjeni u širini 9mm +2mm/-1mm </t>
  </si>
  <si>
    <t>Netransparentno staklo, staklo parapeta; ako nije drugačije definirano:</t>
  </si>
  <si>
    <t>- na parapetnim dijelovima aluminijske fasade jednostruko kaljeno staklo, omogućeno je provjetravanje među prostora</t>
  </si>
  <si>
    <t>- paneli od stakla moraju biti sigurnosno-kaljeni, kvalitetu kaljenja dokazati u skladu sa standardom HRN EN 12150-1 ili jednakovrijedno _________ sa ""Izvještajem o testiranju"" na tvrdoću na savijanje i na fragmetaciju</t>
  </si>
  <si>
    <t>Vrsta, debljina i određene karakteristike stakla, kao što su toplinska zaštita, obrada i boja stakla određuje projektant. Debljine stakala potrebno dokazati statičkim proračunom.</t>
  </si>
  <si>
    <t xml:space="preserve">Strukturalni silikon i brtveni silikon ugrađuje se uz potvrdu proizvođača o kompatibilnosti i pravilnoj uporabi silikona na fasadi. </t>
  </si>
  <si>
    <t>Vanjske brtve EPDM, neopren ili silikonske brtve. Brtve u kontaktu sa silikonom neoprenske ili silikonske. Vanjske brtve prozora moraju biti vulkanizirane na kutevima.</t>
  </si>
  <si>
    <t>Oslonci, ako nije drugačije definirano: silikonska guma tvrdoće 85±5 Shore A, Bočni graničnici: silikonska guma tvrdoće 65±5 Shore A. Duljina svakog oslonca 30 mm za svaki m2 površine stakla.</t>
  </si>
  <si>
    <t>Svi materijali moraju biti kompatibilni sa ostalim materijalima u fasadi. Svi materijali moraju biti negorivi.</t>
  </si>
  <si>
    <r>
      <t>2.17.2.6.2.</t>
    </r>
    <r>
      <rPr>
        <sz val="8"/>
        <color theme="1"/>
        <rFont val="Times New Roman"/>
        <family val="1"/>
      </rPr>
      <t xml:space="preserve">    </t>
    </r>
    <r>
      <rPr>
        <sz val="8"/>
        <color theme="1"/>
        <rFont val="Arial"/>
        <family val="2"/>
      </rPr>
      <t>Prozorske i vratne stijene</t>
    </r>
  </si>
  <si>
    <t xml:space="preserve">Prozorske i vratne stijene izrađene su od profila sa prekinutim termičkim mostom. Prekid toplinskog mosta postiže se pomoću politermidnih (PT) stega koje omogućuju površinsku obradu prije ugradnje u profil, ili poliamidnih (PA) koje omogućuju površinsku obradu nakon ugradnje u profil. Brtvljenje između krila i štoka izvedeno je pomoću dviju EPDM brtvi- srednje brtve i brtve krila. Staklo je u krilo/štok učvršćeno pomoću unutarnje letvice s držačem, te zabrtvljeno EPDM brtvama s obje strane. </t>
  </si>
  <si>
    <r>
      <t>2.17.2.6.3.</t>
    </r>
    <r>
      <rPr>
        <sz val="8"/>
        <color theme="1"/>
        <rFont val="Times New Roman"/>
        <family val="1"/>
      </rPr>
      <t xml:space="preserve">    </t>
    </r>
    <r>
      <rPr>
        <sz val="8"/>
        <color theme="1"/>
        <rFont val="Arial"/>
        <family val="2"/>
      </rPr>
      <t xml:space="preserve">Klizne stijene </t>
    </r>
  </si>
  <si>
    <t xml:space="preserve">Klizne stijene izrađene su od sistema profila sa prekinutim toplinskim mostom. Prekid toplinskog mosta postiže se pomoću politermidnih (PT) stega koje omogućuju površinsku obradu prije ugradnje u profil, ili poliamidnih (PA) koje omogućuju površinsku obradu nakon ugradnje u profil. Brtvljenje kod podizno-kliznih stijena izvesti pomoću  EPDM brtvi- na način da se samo u  gornjoj  horizontali postavi četkica od Polyflora, radi lakšeg klizanja. Staklo je u krilo/štok učvršćeno pomoću unutarnje letvice s držačem, te zabrtvljeno EPDM brtvama s obje strane. </t>
  </si>
  <si>
    <r>
      <t>2.17.2.6.4.</t>
    </r>
    <r>
      <rPr>
        <sz val="8"/>
        <color theme="1"/>
        <rFont val="Times New Roman"/>
        <family val="1"/>
      </rPr>
      <t xml:space="preserve">    </t>
    </r>
    <r>
      <rPr>
        <sz val="8"/>
        <color theme="1"/>
        <rFont val="Arial"/>
        <family val="2"/>
      </rPr>
      <t xml:space="preserve">Kontinuirana fasada, </t>
    </r>
  </si>
  <si>
    <t>Fasada se izrađuje od sistema samonosivih aluminijskih horizontalnih i vertikalnih pravokutnih profila koji osigurava prekid toplinskog mosta.</t>
  </si>
  <si>
    <t xml:space="preserve">Svi rubovi profila blago su zaobljeni. </t>
  </si>
  <si>
    <t>Dubina vertikalnih profila određuje se statičkim proračunom (potreban je statički dokaz od ovlaštenog statičara), dok su horizontalni profili, na mjestima spajanja sa konstrukcijom,  iste dubine kao vertikalni.</t>
  </si>
  <si>
    <t>Sustav odvodnje mora biti u svemu funkcionalan i dimenzioniran da zadovolji potrebe za odvodnjom.</t>
  </si>
  <si>
    <t xml:space="preserve">Na spojevima horizontalnih i vertikalnih aluminijskih profila za ostakljenje obavezno koristiti s unutarnje strane stakla kutne vulkanizirane gumene okvire. </t>
  </si>
  <si>
    <t>Žljebovi u horizontalnom i vertikalnom aluminijskom profilu međusobno su povezani i omogućavaju provjetravanje svakog ostakljenog polja preko sva četiri kuta. Ponuđač će pri predaji svoje ponude ponuđenu konstrukciju opisati i potkrijepiti crtežima.</t>
  </si>
  <si>
    <r>
      <t>2.17.3.</t>
    </r>
    <r>
      <rPr>
        <sz val="8"/>
        <color theme="1"/>
        <rFont val="Times New Roman"/>
        <family val="1"/>
      </rPr>
      <t xml:space="preserve">    </t>
    </r>
    <r>
      <rPr>
        <sz val="8"/>
        <color theme="1"/>
        <rFont val="Arial"/>
        <family val="2"/>
      </rPr>
      <t>KONTROLA KVALITETE</t>
    </r>
  </si>
  <si>
    <r>
      <t>2.17.4.</t>
    </r>
    <r>
      <rPr>
        <sz val="8"/>
        <color theme="1"/>
        <rFont val="Times New Roman"/>
        <family val="1"/>
      </rPr>
      <t xml:space="preserve">    </t>
    </r>
    <r>
      <rPr>
        <sz val="8"/>
        <color theme="1"/>
        <rFont val="Arial"/>
        <family val="2"/>
      </rPr>
      <t>ODRŽAVANJE I PREGLEDI  BRAVARSKIH RADOVA</t>
    </r>
  </si>
  <si>
    <t>Pregledi i održavanje bravarskih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</si>
  <si>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2.17.5.</t>
    </r>
    <r>
      <rPr>
        <sz val="8"/>
        <color theme="1"/>
        <rFont val="Times New Roman"/>
        <family val="1"/>
      </rPr>
      <t xml:space="preserve">    </t>
    </r>
    <r>
      <rPr>
        <sz val="8"/>
        <color theme="1"/>
        <rFont val="Arial"/>
        <family val="2"/>
      </rPr>
      <t>JEDINIČNA CIJENA I OBRAČUN RADOVA</t>
    </r>
  </si>
  <si>
    <t>Osim navedenog u točki 1.2. jedinična cijena sadrži</t>
  </si>
  <si>
    <r>
      <t>-</t>
    </r>
    <r>
      <rPr>
        <sz val="8"/>
        <color theme="1"/>
        <rFont val="Times New Roman"/>
        <family val="1"/>
      </rPr>
      <t xml:space="preserve">          </t>
    </r>
    <r>
      <rPr>
        <sz val="8"/>
        <color theme="1"/>
        <rFont val="Arial"/>
        <family val="2"/>
      </rPr>
      <t>sve potrebne potkonstrukcije</t>
    </r>
  </si>
  <si>
    <r>
      <t>-</t>
    </r>
    <r>
      <rPr>
        <sz val="8"/>
        <color theme="1"/>
        <rFont val="Times New Roman"/>
        <family val="1"/>
      </rPr>
      <t xml:space="preserve">          </t>
    </r>
    <r>
      <rPr>
        <sz val="8"/>
        <color theme="1"/>
        <rFont val="Arial"/>
        <family val="2"/>
      </rPr>
      <t xml:space="preserve">dvokratni osnovni premaz prema uvjetima antikorozivne zaštite u radionici, popravak antikorozivne zaštite iza montaže te kompletnu zaštitu sa završnom obradom ličenjem, plastificiranjem ili eloksiranjem ako je to u stavci određeno, </t>
    </r>
  </si>
  <si>
    <r>
      <t>-</t>
    </r>
    <r>
      <rPr>
        <sz val="8"/>
        <color theme="1"/>
        <rFont val="Times New Roman"/>
        <family val="1"/>
      </rPr>
      <t xml:space="preserve">          </t>
    </r>
    <r>
      <rPr>
        <sz val="8"/>
        <color theme="1"/>
        <rFont val="Arial"/>
        <family val="2"/>
      </rPr>
      <t>izrada i predočenje uzoraka na odobrenje projektantu</t>
    </r>
  </si>
  <si>
    <r>
      <t>-</t>
    </r>
    <r>
      <rPr>
        <sz val="8"/>
        <color theme="1"/>
        <rFont val="Times New Roman"/>
        <family val="1"/>
      </rPr>
      <t xml:space="preserve">          </t>
    </r>
    <r>
      <rPr>
        <sz val="8"/>
        <color theme="1"/>
        <rFont val="Arial"/>
        <family val="2"/>
      </rPr>
      <t>svi potrebni opšavi za spojeve sa okolnim konstrukcijama i brtve</t>
    </r>
  </si>
  <si>
    <r>
      <t>-</t>
    </r>
    <r>
      <rPr>
        <sz val="8"/>
        <color theme="1"/>
        <rFont val="Times New Roman"/>
        <family val="1"/>
      </rPr>
      <t xml:space="preserve">          </t>
    </r>
    <r>
      <rPr>
        <sz val="8"/>
        <color theme="1"/>
        <rFont val="Arial"/>
        <family val="2"/>
      </rPr>
      <t>slijepe okvire potrebne za montažu elemenata</t>
    </r>
  </si>
  <si>
    <r>
      <t>-</t>
    </r>
    <r>
      <rPr>
        <sz val="8"/>
        <color theme="1"/>
        <rFont val="Times New Roman"/>
        <family val="1"/>
      </rPr>
      <t xml:space="preserve">          </t>
    </r>
    <r>
      <rPr>
        <sz val="8"/>
        <color theme="1"/>
        <rFont val="Arial"/>
        <family val="2"/>
      </rPr>
      <t>stakljenje ili druge ispune prema shemama, uključivo rezervna stakla</t>
    </r>
  </si>
  <si>
    <r>
      <t>-</t>
    </r>
    <r>
      <rPr>
        <sz val="8"/>
        <color theme="1"/>
        <rFont val="Times New Roman"/>
        <family val="1"/>
      </rPr>
      <t xml:space="preserve">          </t>
    </r>
    <r>
      <rPr>
        <sz val="8"/>
        <color theme="1"/>
        <rFont val="Arial"/>
        <family val="2"/>
      </rPr>
      <t>sav potreban okov do potpune funkcionalnosti prema zahtjevima projekta, uključivo i  protupožaran okov gdje je to projektom predviđeno</t>
    </r>
  </si>
  <si>
    <r>
      <t>-</t>
    </r>
    <r>
      <rPr>
        <sz val="8"/>
        <color theme="1"/>
        <rFont val="Times New Roman"/>
        <family val="1"/>
      </rPr>
      <t xml:space="preserve">          </t>
    </r>
    <r>
      <rPr>
        <sz val="8"/>
        <color theme="1"/>
        <rFont val="Arial"/>
        <family val="2"/>
      </rPr>
      <t>zaštitu dijelova fasade i ostalih elemenata pri transportu i ugradnji</t>
    </r>
  </si>
  <si>
    <r>
      <t>-</t>
    </r>
    <r>
      <rPr>
        <sz val="8"/>
        <color theme="1"/>
        <rFont val="Times New Roman"/>
        <family val="1"/>
      </rPr>
      <t xml:space="preserve">          </t>
    </r>
    <r>
      <rPr>
        <sz val="8"/>
        <color theme="1"/>
        <rFont val="Arial"/>
        <family val="2"/>
      </rPr>
      <t>suradnja sa ostalim izvođačima, posebice kod kontaktnih stavki, uključivo i suradnja sa električarima i izvedba rupa za kabele bez naknadnog bušenja</t>
    </r>
  </si>
  <si>
    <r>
      <t>-</t>
    </r>
    <r>
      <rPr>
        <sz val="8"/>
        <color theme="1"/>
        <rFont val="Times New Roman"/>
        <family val="1"/>
      </rPr>
      <t xml:space="preserve">          </t>
    </r>
    <r>
      <rPr>
        <sz val="8"/>
        <color theme="1"/>
        <rFont val="Arial"/>
        <family val="2"/>
      </rPr>
      <t>sve brave, ručke, kvake i izradu ključeva</t>
    </r>
  </si>
  <si>
    <r>
      <t>-</t>
    </r>
    <r>
      <rPr>
        <sz val="8"/>
        <color theme="1"/>
        <rFont val="Times New Roman"/>
        <family val="1"/>
      </rPr>
      <t xml:space="preserve">          </t>
    </r>
    <r>
      <rPr>
        <sz val="8"/>
        <color theme="1"/>
        <rFont val="Arial"/>
        <family val="2"/>
      </rPr>
      <t>svu potrebnu izolaciju opisanu u okviru bravarske stavke</t>
    </r>
  </si>
  <si>
    <r>
      <t>-</t>
    </r>
    <r>
      <rPr>
        <sz val="8"/>
        <color theme="1"/>
        <rFont val="Times New Roman"/>
        <family val="1"/>
      </rPr>
      <t xml:space="preserve">          </t>
    </r>
    <r>
      <rPr>
        <sz val="8"/>
        <color theme="1"/>
        <rFont val="Arial"/>
        <family val="2"/>
      </rPr>
      <t>izradu izvedbene dokumentacije ( detalji sa statičkim provjerena i označenim karakteristikama i debljinama materijala)</t>
    </r>
  </si>
  <si>
    <r>
      <t>-</t>
    </r>
    <r>
      <rPr>
        <strike/>
        <sz val="8"/>
        <color theme="1"/>
        <rFont val="Times New Roman"/>
        <family val="1"/>
      </rPr>
      <t xml:space="preserve">          </t>
    </r>
    <r>
      <rPr>
        <sz val="8"/>
        <color theme="1"/>
        <rFont val="Arial"/>
        <family val="2"/>
      </rPr>
      <t>izradu uzorka u traženoj veličini, te probno montiranje na objekt</t>
    </r>
  </si>
  <si>
    <t>Obračun radova za bravarske radove vršit će se prema opisu troškovničke stavke</t>
  </si>
  <si>
    <r>
      <t>2.18.</t>
    </r>
    <r>
      <rPr>
        <b/>
        <u/>
        <sz val="8"/>
        <color theme="1"/>
        <rFont val="Times New Roman"/>
        <family val="1"/>
      </rPr>
      <t xml:space="preserve">   </t>
    </r>
    <r>
      <rPr>
        <b/>
        <u/>
        <sz val="8"/>
        <color theme="1"/>
        <rFont val="Arial"/>
        <family val="2"/>
      </rPr>
      <t>STOLARSKI RADOVI</t>
    </r>
  </si>
  <si>
    <r>
      <t>2.18.1.</t>
    </r>
    <r>
      <rPr>
        <sz val="8"/>
        <color theme="1"/>
        <rFont val="Times New Roman"/>
        <family val="1"/>
      </rPr>
      <t xml:space="preserve">    </t>
    </r>
    <r>
      <rPr>
        <sz val="8"/>
        <color theme="1"/>
        <rFont val="Arial"/>
        <family val="2"/>
      </rPr>
      <t>NORMATIVI I PROPISI:</t>
    </r>
  </si>
  <si>
    <t>Prilikom izvedbe stolarskih radova te za korištenje i ispitivanje materijala opisanih u troškovniku izvođač radova mora se pridržavati  uvjeta i opisa iz projektne dokumentacije kao i važećih propisa navedenih u točki 1.4.2. i normama na koje tehnički propisi upućuju.</t>
  </si>
  <si>
    <t>HRN EN 438-7:2008 ili jednakovrijedno _________ -- Visokotlačni dekorativni laminati (HPL) -- Ploče na osnovi duromernih smola (uobičajeno se nazivaju laminati) -- 7. dio: Kompaktni laminat i HPL kompozitne ploče za unutrašnji i vanjski zid i završnu obradu stropa</t>
  </si>
  <si>
    <r>
      <t>2.18.2.</t>
    </r>
    <r>
      <rPr>
        <sz val="8"/>
        <color theme="1"/>
        <rFont val="Times New Roman"/>
        <family val="1"/>
      </rPr>
      <t xml:space="preserve">    </t>
    </r>
    <r>
      <rPr>
        <sz val="8"/>
        <color theme="1"/>
        <rFont val="Arial"/>
        <family val="2"/>
      </rPr>
      <t>KVALITETA IZVEDBE RADOVA</t>
    </r>
  </si>
  <si>
    <t>Izvođač je dužan provjeriti sve dimenzije na licu mjesta, bilo kakva pogreška, propust ili neslaganja između nacrta arhitekture i eventualnih dodatnih nacrta i projektnih detalja moraju se prijaviti voditelju projekta, nadzornom inženjeru i projektantu.</t>
  </si>
  <si>
    <t>U slučaju neslaganja između nacrta, mjerodavan je detaljniji nacrt.</t>
  </si>
  <si>
    <t>Prije početka izvedbe stolarskih elemenata sve potrebne radioničke nacrte izrađuje izvođač stolarskih radova te s predloženim okovom dostavlja ih na usuglašavanje projektantu-investitoru.  Svi detalji potrebni za radionički nacrt dogovaraju se s glavnim projektantom, a ugradnja slijedi nakon što projektant odobri radioničke nacrte, a izvođač točno provjeri sve dimenzije na licu mjesta.</t>
  </si>
  <si>
    <t>Svi pripremni radionički nacrti izvođača moraju se predati projektantu na odobrenje prije izrade stavke. Za svaki element je potrebno izraditi uzorak u detaljnom mjerilu, kojega odobrava projektant prije narudžbe materijala.</t>
  </si>
  <si>
    <t>Sve kutove i otvorene spojeve u gipsu ili mortu mora se zaštititi kutnicima te se mora osigurati njihovo savršeno poravnanje.</t>
  </si>
  <si>
    <r>
      <t>2.18.3.</t>
    </r>
    <r>
      <rPr>
        <sz val="8"/>
        <color theme="1"/>
        <rFont val="Times New Roman"/>
        <family val="1"/>
      </rPr>
      <t xml:space="preserve">    </t>
    </r>
    <r>
      <rPr>
        <sz val="8"/>
        <color theme="1"/>
        <rFont val="Arial"/>
        <family val="2"/>
      </rPr>
      <t>ZAŠTITA IZVEDENIH RADOVA</t>
    </r>
  </si>
  <si>
    <t xml:space="preserve">Sva oprema kod dostave i prilikom ugradnje mora biti zaštićena, kako tijekom i nakon ugradbe ne bi došlo do njenog oštećenja. </t>
  </si>
  <si>
    <r>
      <t>2.18.4.</t>
    </r>
    <r>
      <rPr>
        <sz val="8"/>
        <color theme="1"/>
        <rFont val="Times New Roman"/>
        <family val="1"/>
      </rPr>
      <t xml:space="preserve">    </t>
    </r>
    <r>
      <rPr>
        <sz val="8"/>
        <color theme="1"/>
        <rFont val="Arial"/>
        <family val="2"/>
      </rPr>
      <t xml:space="preserve">KONTROLA KVALITETE </t>
    </r>
  </si>
  <si>
    <r>
      <t>2.18.5.</t>
    </r>
    <r>
      <rPr>
        <sz val="8"/>
        <color theme="1"/>
        <rFont val="Times New Roman"/>
        <family val="1"/>
      </rPr>
      <t xml:space="preserve">    </t>
    </r>
    <r>
      <rPr>
        <sz val="8"/>
        <color theme="1"/>
        <rFont val="Arial"/>
        <family val="2"/>
      </rPr>
      <t>ODRŽAVANJE I PREGLEDI STOLARSKIH RADOVA</t>
    </r>
  </si>
  <si>
    <t>Pregledi i održavanje stolarskih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</si>
  <si>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2.18.6.</t>
    </r>
    <r>
      <rPr>
        <sz val="8"/>
        <color theme="1"/>
        <rFont val="Times New Roman"/>
        <family val="1"/>
      </rPr>
      <t xml:space="preserve">    </t>
    </r>
    <r>
      <rPr>
        <sz val="8"/>
        <color theme="1"/>
        <rFont val="Arial"/>
        <family val="2"/>
      </rPr>
      <t xml:space="preserve">JEDINIČNA CIJENA I OBRAČUN                        </t>
    </r>
  </si>
  <si>
    <t>Obračun se vrši po komadu osim ako u troškovničkoj stavci nije drugačije specificirano.</t>
  </si>
  <si>
    <t>- kompletnu zaštitu sa završnom obradom ličenjem ili prema opisu stavke</t>
  </si>
  <si>
    <t>- slijepe okvire potrebne za montažu elemenata</t>
  </si>
  <si>
    <t>- ostakljenje ili druge ispune prema shemama</t>
  </si>
  <si>
    <t>- sav potreban okov do potpune funkcionalnosti prema zahtjevima projekta</t>
  </si>
  <si>
    <t>- sve brave, ručke, kvake i izradu ključeva</t>
  </si>
  <si>
    <t>- svu potrebnu izolaciju opisanu u okviru  stavke</t>
  </si>
  <si>
    <t xml:space="preserve">Obračun radova za stolarske radove vršit će se prema opisu troškovničke stavke. </t>
  </si>
  <si>
    <r>
      <t>2.19.</t>
    </r>
    <r>
      <rPr>
        <b/>
        <u/>
        <sz val="8"/>
        <color theme="1"/>
        <rFont val="Times New Roman"/>
        <family val="1"/>
      </rPr>
      <t xml:space="preserve">   </t>
    </r>
    <r>
      <rPr>
        <b/>
        <u/>
        <sz val="8"/>
        <color theme="1"/>
        <rFont val="Arial"/>
        <family val="2"/>
      </rPr>
      <t xml:space="preserve"> STAKLARSKI RADOVI</t>
    </r>
  </si>
  <si>
    <r>
      <t>2.19.1.</t>
    </r>
    <r>
      <rPr>
        <sz val="8"/>
        <color theme="1"/>
        <rFont val="Times New Roman"/>
        <family val="1"/>
      </rPr>
      <t xml:space="preserve">    </t>
    </r>
    <r>
      <rPr>
        <sz val="8"/>
        <color theme="1"/>
        <rFont val="Arial"/>
        <family val="2"/>
      </rPr>
      <t xml:space="preserve"> NORMATIVI I PROPISI:</t>
    </r>
  </si>
  <si>
    <t>Prilikom izvedbe staklarskih radova te za korištenje i ispitivanje materijala opisanih u troškovniku izvođač radova mora se pridržavati  uvjeta i opisa iz projektne dokumentacije kao i važećih propisa navedenih u točki 1.4.2. i normama na koje tehnički propisi i norme upućuju :</t>
  </si>
  <si>
    <t xml:space="preserve">HRN EN 572 ili jednakovrijedno _________ – Staklo u graditeljstvu -- Proizvodi od osnovnog natrij-kalcij-silikatnog stakla </t>
  </si>
  <si>
    <t xml:space="preserve">HRN EN 15681 ili jednakovrijedno _________ - Staklo u graditeljstvu -- Proizvodi od osnovnog aluminij silikatnog stakla </t>
  </si>
  <si>
    <t xml:space="preserve">HRN EN 1748 ili jednakovrijedno _________ – Staklo u graditeljstvu -- Specijalni osnovni proizvodi </t>
  </si>
  <si>
    <t xml:space="preserve">HRN EN 1036 ili jednakovrijedno _________ -Staklo u graditeljstvu -- Zrcala od srebrom presvučenog float stakla za unutarnju upotrebu </t>
  </si>
  <si>
    <t xml:space="preserve">HRN EN 1096 ili jednakovrijedno _________ – Staklo u graditeljstvu -- Staklo s premazom </t>
  </si>
  <si>
    <t xml:space="preserve">HRN EN 1863 ili jednakovrijedno _________ – Staklo u graditeljstvu -- Toplinski ojačano natrijkalcijevo silikatno staklo </t>
  </si>
  <si>
    <t xml:space="preserve">HRN EN 12150 ili jednakovrijedno _________ – Staklo u graditeljstvu -- Termički kaljeno natrijkalcijevo silikatno staklo </t>
  </si>
  <si>
    <t xml:space="preserve">HRN EN 12337 ili jednakovrijedno _________ – Staklo u graditeljstvu -- Kemijski ojačano natrijkalcijevo silikatno staklo -- 2. </t>
  </si>
  <si>
    <t xml:space="preserve">HRN EN 13024 ili jednakovrijedno _________ - Staklo u graditeljstvu -- Kaljeno borosilikatno sigurnosno staklo -- 2. dio: </t>
  </si>
  <si>
    <t xml:space="preserve">HRN EN 14178 ili jednakovrijedno _________ – Staklo u graditeljstvu -- Osnovni zemnoalkalijski, silikatni, stakleni proizvodi -- </t>
  </si>
  <si>
    <t xml:space="preserve">HRN EN 14179 ili jednakovrijedno _________ – Staklo u graditeljstvu -- Toplinski prožeto, termički kaljeno, natrij kalcij silikatno, sigurnosno staklo </t>
  </si>
  <si>
    <t xml:space="preserve">HRN EN 14321 ili jednakovrijedno _________ – Staklo u graditeljstvu -- Termički kaljeno, zemnoalkalijsko, silikatno, sigurnosno staklo </t>
  </si>
  <si>
    <t xml:space="preserve">HRN EN 14449:2005 + Ispr.1:2008 ili jednakovrijedno _________ – Staklo u graditeljstvu -- Višeslojno staklo i višeslojno sigurnosno </t>
  </si>
  <si>
    <t xml:space="preserve">HRN EN 1279-5:2018 ili jednakovrijedno _________ – Staklo u graditeljstvu -- Izolacijsko staklo -- 5. dio: Vrednovanje sukladnosti </t>
  </si>
  <si>
    <t xml:space="preserve">HRN EN 410 ili jednakovrijedno _________ Staklo u graditeljstvu – Određivanje svjetlosnih i sunčanih značajka ostakljenja (EN 410:1998) </t>
  </si>
  <si>
    <t xml:space="preserve">HRN EN 1051 ili jednakovrijedno _________ -- Staklo u graditeljstvu -- Staklene prizme za zidove i podove </t>
  </si>
  <si>
    <t xml:space="preserve">HRN EN 15682 ili jednakovrijedno _________ - Staklo u graditeljstvu -- Toplinski prožeto, termički kaljeno zemnoalkalijsko, silikatno, sigurnosno staklo </t>
  </si>
  <si>
    <t>HRN EN 15683 ili jednakovrijedno _________ - Staklo u graditeljstvu -- Termički kaljeno natrij-kalcij-silikatno sigurnosno U-staklo</t>
  </si>
  <si>
    <t>HRN EN 15651-2:2017 ili jednakovrijedno _________ -- Brtvila za nekonstrukcijsku uporabu za spojeve u zgradama i pješačkim stazama -- 2. dio: Brtvila za staklene stijene</t>
  </si>
  <si>
    <r>
      <t>2.19.2.</t>
    </r>
    <r>
      <rPr>
        <sz val="8"/>
        <color theme="1"/>
        <rFont val="Times New Roman"/>
        <family val="1"/>
      </rPr>
      <t xml:space="preserve">    </t>
    </r>
    <r>
      <rPr>
        <sz val="8"/>
        <color theme="1"/>
        <rFont val="Arial"/>
        <family val="2"/>
      </rPr>
      <t>KVALITETA IZVEDBE RADOVA</t>
    </r>
  </si>
  <si>
    <t xml:space="preserve">Optička kvaliteta je vrlo bitna tako da pogled na staklo ne smije deformirati sliku predmeta sa druge strane. Staklo za ove radove mora biti čisto, bez mjehurića ili mrlja i bezbojno. </t>
  </si>
  <si>
    <t>Radovi moraju biti izvedeni točno i precizno prema pravilima za staklarski obrt. Sve užljebine je potrebno očistiti i izrezati staklo tako da sa svake strane ostane po 2 mm slobodnog prostora, te tako ostavi mogućnost širenja stakla, ako nije propisano drugačije.</t>
  </si>
  <si>
    <t xml:space="preserve">Svi dijelovi okova koji se ugrađuju u konstrukciju trebaju biti izrađeni iz podesnih materijala, otpornih na koroziju. Rade se tvrdog aluminija ili čelika. Sav okov treba biti kvalitetne izvedbe i s detaljima predočen nadzornom inženjeru i projektantu na odobrenje. </t>
  </si>
  <si>
    <t>Izvođač ne smije početi s ugradnjom ukoliko nema pismeno odobrenje glavnog projektanta. Nema li slučajno one vrste stakla koja je propisana staklar mora o tome obavijestiti nadzornog inženjera,  koji će u dogovoru sa projektantom i investitorom donijeti odluku o promjeni vrste stakla.</t>
  </si>
  <si>
    <t>Prije početka ostakljenja mora  bravarija ili ostali dijelovi koji se zastakljuju biti ugrađena, a pokretna krila moraju biti postavljena na mjesto i propisno okovana. Svi dijelovi koji se ostakljuju moraju biti sposobni za ostakljivanje i svi žljebovi očišćeni od morta, betona i drugih otpadaka.</t>
  </si>
  <si>
    <t>Svi staklarski radovi izvode se u prozorska ili vratna krila, kao i u ostakljene stijene, ograde stubišta i sl., tako da staklo leži u čistom utoru okvira slobodno, a ne da dodiruje okvir.</t>
  </si>
  <si>
    <t>Gotova izrađena prozorska i vratna krila, pregradne stijene, ograde i sl. ostakljuju se prema troškovniku određenim staklom, za svaku pojedinu stavku.</t>
  </si>
  <si>
    <t xml:space="preserve">Staklar je dužan svaki otvor na prozorskom krilu, na vratima, stijeni, ogradi  i sl. izmjerom kontrolirati, pa tek nakon toga izvršiti ostakljenje onom vrstom i debljinom stakla kako je  navedeno u opisu troškovnika. </t>
  </si>
  <si>
    <t>Pričvršćenje stakla u željezne ili aluminijske profile prozora, stijena, ograda i sl. vrši se pomoću željeznih ili pomoću aluminijskih letvica .</t>
  </si>
  <si>
    <t>Staklo je brtvljeno bitumeniziranim neoprenskim, gumenim trakama i sl. te kitovima koje preporučuje proizvođač stakla, a nadzorni inženjer odobrava njihovu primjenu, ako nije drugačije propisano.</t>
  </si>
  <si>
    <t>Za aluminijske i bravarske dijelove staklarskih stavki primjenjuju se propisi koji važe za te dijelove.</t>
  </si>
  <si>
    <r>
      <t>2.19.3.</t>
    </r>
    <r>
      <rPr>
        <sz val="8"/>
        <color theme="1"/>
        <rFont val="Times New Roman"/>
        <family val="1"/>
      </rPr>
      <t xml:space="preserve">    </t>
    </r>
    <r>
      <rPr>
        <sz val="8"/>
        <color theme="1"/>
        <rFont val="Arial"/>
        <family val="2"/>
      </rPr>
      <t xml:space="preserve"> KONTROLA KVALITETE</t>
    </r>
  </si>
  <si>
    <r>
      <t>2.19.4.</t>
    </r>
    <r>
      <rPr>
        <sz val="8"/>
        <color theme="1"/>
        <rFont val="Times New Roman"/>
        <family val="1"/>
      </rPr>
      <t xml:space="preserve">    </t>
    </r>
    <r>
      <rPr>
        <sz val="8"/>
        <color theme="1"/>
        <rFont val="Arial"/>
        <family val="2"/>
      </rPr>
      <t>ODRŽAVANJE I PREGLEDI  STAKLARSKIH RADOVA</t>
    </r>
  </si>
  <si>
    <t>Pregledi i održavanje staklarskih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</si>
  <si>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2.19.5.</t>
    </r>
    <r>
      <rPr>
        <sz val="8"/>
        <color theme="1"/>
        <rFont val="Times New Roman"/>
        <family val="1"/>
      </rPr>
      <t xml:space="preserve">    </t>
    </r>
    <r>
      <rPr>
        <sz val="8"/>
        <color theme="1"/>
        <rFont val="Arial"/>
        <family val="2"/>
      </rPr>
      <t>JEDINIČNA CIJENA I OBRAČUN RADOVA</t>
    </r>
  </si>
  <si>
    <t xml:space="preserve">Obračun radova za staklarske radove vršit će se prema opisu troškovničke stavke. </t>
  </si>
  <si>
    <r>
      <t>2.4.2.</t>
    </r>
    <r>
      <rPr>
        <sz val="8"/>
        <rFont val="Times New Roman"/>
        <family val="1"/>
      </rPr>
      <t xml:space="preserve">  </t>
    </r>
    <r>
      <rPr>
        <sz val="8"/>
        <rFont val="Arial"/>
        <family val="2"/>
      </rPr>
      <t xml:space="preserve">VRSTE BETONA </t>
    </r>
  </si>
  <si>
    <r>
      <t>2.4.4.</t>
    </r>
    <r>
      <rPr>
        <sz val="8"/>
        <rFont val="Times New Roman"/>
        <family val="1"/>
      </rPr>
      <t xml:space="preserve">    </t>
    </r>
    <r>
      <rPr>
        <sz val="8"/>
        <rFont val="Arial"/>
        <family val="2"/>
      </rPr>
      <t>MINERALNI I OSTALI DODACI BETONU</t>
    </r>
  </si>
  <si>
    <r>
      <t>2.4.5.</t>
    </r>
    <r>
      <rPr>
        <sz val="8"/>
        <rFont val="Times New Roman"/>
        <family val="1"/>
      </rPr>
      <t xml:space="preserve">  </t>
    </r>
    <r>
      <rPr>
        <sz val="8"/>
        <rFont val="Arial"/>
        <family val="2"/>
      </rPr>
      <t>AGREGAT</t>
    </r>
  </si>
  <si>
    <r>
      <t>2.4.7.</t>
    </r>
    <r>
      <rPr>
        <sz val="8"/>
        <rFont val="Times New Roman"/>
        <family val="1"/>
      </rPr>
      <t xml:space="preserve">    </t>
    </r>
    <r>
      <rPr>
        <sz val="8"/>
        <rFont val="Arial"/>
        <family val="2"/>
      </rPr>
      <t>KONTROLA PROIZVODNJE BETONA</t>
    </r>
  </si>
  <si>
    <r>
      <t>2.4.8.</t>
    </r>
    <r>
      <rPr>
        <sz val="8"/>
        <rFont val="Times New Roman"/>
        <family val="1"/>
      </rPr>
      <t xml:space="preserve">    </t>
    </r>
    <r>
      <rPr>
        <sz val="8"/>
        <rFont val="Arial"/>
        <family val="2"/>
      </rPr>
      <t>PREDGOTOVLJENI ARMIRANOBETONSKI ELEMENTI</t>
    </r>
  </si>
  <si>
    <r>
      <t>2.4.10.</t>
    </r>
    <r>
      <rPr>
        <sz val="8"/>
        <rFont val="Times New Roman"/>
        <family val="1"/>
      </rPr>
      <t xml:space="preserve">    </t>
    </r>
    <r>
      <rPr>
        <sz val="8"/>
        <rFont val="Arial"/>
        <family val="2"/>
      </rPr>
      <t xml:space="preserve"> SVJEŽI BETON</t>
    </r>
  </si>
  <si>
    <r>
      <t>2.4.11.</t>
    </r>
    <r>
      <rPr>
        <sz val="8"/>
        <rFont val="Times New Roman"/>
        <family val="1"/>
      </rPr>
      <t xml:space="preserve">    </t>
    </r>
    <r>
      <rPr>
        <sz val="8"/>
        <rFont val="Arial"/>
        <family val="2"/>
      </rPr>
      <t>OČVRSNULI BETON</t>
    </r>
  </si>
  <si>
    <r>
      <t>2.4.15.</t>
    </r>
    <r>
      <rPr>
        <sz val="8"/>
        <rFont val="Times New Roman"/>
        <family val="1"/>
      </rPr>
      <t xml:space="preserve">    </t>
    </r>
    <r>
      <rPr>
        <sz val="8"/>
        <rFont val="Arial"/>
        <family val="2"/>
      </rPr>
      <t>OPLATE</t>
    </r>
  </si>
  <si>
    <t>Trajnost i održavanje trajnosti betonskih elemenata propisano je normom HRN EN 1992-1-1:12013 i HRN 1990 ili jednakovrijedno _________.</t>
  </si>
  <si>
    <r>
      <t>2.5.3.</t>
    </r>
    <r>
      <rPr>
        <sz val="8"/>
        <rFont val="Times New Roman"/>
        <family val="1"/>
      </rPr>
      <t xml:space="preserve">    </t>
    </r>
    <r>
      <rPr>
        <sz val="8"/>
        <rFont val="Arial"/>
        <family val="2"/>
      </rPr>
      <t>KONTROLA KVALITETE</t>
    </r>
  </si>
  <si>
    <r>
      <t>2.6.2.</t>
    </r>
    <r>
      <rPr>
        <sz val="8"/>
        <rFont val="Times New Roman"/>
        <family val="1"/>
      </rPr>
      <t xml:space="preserve">    </t>
    </r>
    <r>
      <rPr>
        <sz val="8"/>
        <rFont val="Arial"/>
        <family val="2"/>
      </rPr>
      <t>KVALITETA IZVEDBE RADOVA</t>
    </r>
  </si>
  <si>
    <r>
      <t>2.6.3.</t>
    </r>
    <r>
      <rPr>
        <sz val="8"/>
        <rFont val="Times New Roman"/>
        <family val="1"/>
      </rPr>
      <t xml:space="preserve">    </t>
    </r>
    <r>
      <rPr>
        <sz val="8"/>
        <rFont val="Arial"/>
        <family val="2"/>
      </rPr>
      <t>ZAŠTITA ČELIČNE KONSTRUKCIJE OD KOROZIJE I POŽARA</t>
    </r>
  </si>
  <si>
    <r>
      <t>-</t>
    </r>
    <r>
      <rPr>
        <sz val="8"/>
        <rFont val="Times New Roman"/>
        <family val="1"/>
      </rPr>
      <t xml:space="preserve">          </t>
    </r>
    <r>
      <rPr>
        <sz val="8"/>
        <rFont val="Arial"/>
        <family val="2"/>
      </rPr>
      <t>Niska(L )- 7 godina</t>
    </r>
  </si>
  <si>
    <r>
      <t>-</t>
    </r>
    <r>
      <rPr>
        <sz val="8"/>
        <rFont val="Times New Roman"/>
        <family val="1"/>
      </rPr>
      <t xml:space="preserve">          </t>
    </r>
    <r>
      <rPr>
        <sz val="8"/>
        <rFont val="Arial"/>
        <family val="2"/>
      </rPr>
      <t>Srednja (M) – 7 do 15 godina</t>
    </r>
  </si>
  <si>
    <r>
      <t>-</t>
    </r>
    <r>
      <rPr>
        <sz val="8"/>
        <rFont val="Times New Roman"/>
        <family val="1"/>
      </rPr>
      <t xml:space="preserve">          </t>
    </r>
    <r>
      <rPr>
        <sz val="8"/>
        <rFont val="Arial"/>
        <family val="2"/>
      </rPr>
      <t>Visoka (H) – 15 do 25 godina</t>
    </r>
  </si>
  <si>
    <r>
      <t>-</t>
    </r>
    <r>
      <rPr>
        <sz val="8"/>
        <rFont val="Times New Roman"/>
        <family val="1"/>
      </rPr>
      <t xml:space="preserve">          </t>
    </r>
    <r>
      <rPr>
        <sz val="8"/>
        <rFont val="Arial"/>
        <family val="2"/>
      </rPr>
      <t>Vrlo visoka (VH) – više od 25 godina</t>
    </r>
  </si>
  <si>
    <r>
      <t>2.6.4.</t>
    </r>
    <r>
      <rPr>
        <sz val="8"/>
        <rFont val="Times New Roman"/>
        <family val="1"/>
      </rPr>
      <t xml:space="preserve">    </t>
    </r>
    <r>
      <rPr>
        <sz val="8"/>
        <rFont val="Arial"/>
        <family val="2"/>
      </rPr>
      <t>KONTROLA KVALITETE</t>
    </r>
  </si>
  <si>
    <r>
      <t>2.6.5.</t>
    </r>
    <r>
      <rPr>
        <sz val="8"/>
        <rFont val="Times New Roman"/>
        <family val="1"/>
      </rPr>
      <t xml:space="preserve">    </t>
    </r>
    <r>
      <rPr>
        <sz val="8"/>
        <rFont val="Arial"/>
        <family val="2"/>
      </rPr>
      <t>PREGLEDI I ODRŽAVANJE ČELIČNE KONSTRUKCIJE</t>
    </r>
  </si>
  <si>
    <r>
      <t>2.6.6.</t>
    </r>
    <r>
      <rPr>
        <sz val="8"/>
        <rFont val="Times New Roman"/>
        <family val="1"/>
      </rPr>
      <t xml:space="preserve">    </t>
    </r>
    <r>
      <rPr>
        <sz val="8"/>
        <rFont val="Arial"/>
        <family val="2"/>
      </rPr>
      <t>JEDINIČNA CIJENA I OBRAČUN RADOVA</t>
    </r>
  </si>
  <si>
    <r>
      <t>2.7.2.</t>
    </r>
    <r>
      <rPr>
        <sz val="8"/>
        <rFont val="Times New Roman"/>
        <family val="1"/>
      </rPr>
      <t xml:space="preserve">    </t>
    </r>
    <r>
      <rPr>
        <sz val="8"/>
        <rFont val="Arial"/>
        <family val="2"/>
      </rPr>
      <t>KVALITETA IZVEDBE RADOVA</t>
    </r>
  </si>
  <si>
    <r>
      <t>2.7.4.</t>
    </r>
    <r>
      <rPr>
        <sz val="8"/>
        <rFont val="Times New Roman"/>
        <family val="1"/>
      </rPr>
      <t xml:space="preserve">    </t>
    </r>
    <r>
      <rPr>
        <sz val="8"/>
        <rFont val="Arial"/>
        <family val="2"/>
      </rPr>
      <t>JEDINIČNA CIJENA I OBRAČUN RADOVA</t>
    </r>
  </si>
  <si>
    <r>
      <t>2.8.</t>
    </r>
    <r>
      <rPr>
        <b/>
        <u/>
        <sz val="8"/>
        <rFont val="Times New Roman"/>
        <family val="1"/>
      </rPr>
      <t xml:space="preserve">   </t>
    </r>
    <r>
      <rPr>
        <b/>
        <u/>
        <sz val="8"/>
        <rFont val="Arial"/>
        <family val="2"/>
      </rPr>
      <t>ZIDARSKI  RADOVI</t>
    </r>
  </si>
  <si>
    <r>
      <t>2.8.1.</t>
    </r>
    <r>
      <rPr>
        <sz val="8"/>
        <rFont val="Times New Roman"/>
        <family val="1"/>
      </rPr>
      <t xml:space="preserve">    </t>
    </r>
    <r>
      <rPr>
        <sz val="8"/>
        <rFont val="Arial"/>
        <family val="2"/>
      </rPr>
      <t>NORMATIVI I PROPISI:</t>
    </r>
  </si>
  <si>
    <r>
      <t>2.12.2.</t>
    </r>
    <r>
      <rPr>
        <sz val="8"/>
        <rFont val="Times New Roman"/>
        <family val="1"/>
      </rPr>
      <t xml:space="preserve">    </t>
    </r>
    <r>
      <rPr>
        <sz val="8"/>
        <rFont val="Arial"/>
        <family val="2"/>
      </rPr>
      <t>KVALITETA IZVEDBE RADOVA</t>
    </r>
  </si>
  <si>
    <r>
      <t>2.15.2.</t>
    </r>
    <r>
      <rPr>
        <sz val="8"/>
        <rFont val="Times New Roman"/>
        <family val="1"/>
      </rPr>
      <t xml:space="preserve">    </t>
    </r>
    <r>
      <rPr>
        <sz val="8"/>
        <rFont val="Arial"/>
        <family val="2"/>
      </rPr>
      <t>KVALITETA IZVEDBE RADOVA</t>
    </r>
  </si>
  <si>
    <t xml:space="preserve"> Prije postave DLW-a na guste i neporozne podloge, podloga se mora dodatno zagladiti samonivelirajućom masom, ili na drugi način iz sustava proizvođača podne obloge. Masa za izravnanje uključena u cijenu stavke, ukoliko nije iskazana zasebnom troškovničkom stavkom.</t>
  </si>
  <si>
    <r>
      <t>2.16.2.</t>
    </r>
    <r>
      <rPr>
        <sz val="8"/>
        <rFont val="Times New Roman"/>
        <family val="1"/>
      </rPr>
      <t xml:space="preserve">    </t>
    </r>
    <r>
      <rPr>
        <sz val="8"/>
        <rFont val="Arial"/>
        <family val="2"/>
      </rPr>
      <t>KVALITETA IZVEDBE RADOVA</t>
    </r>
  </si>
  <si>
    <t>Ukoliko drugačije nije propisano, minimalna debljina opšavnih limova treba biti 1.0 mm. Legura EN AW-5005 H34 ili slično, karakteristike prema normama. Završna obrada PPC u boji prema izboru projektanta. Savijeni rubovi vanjskog lima parapeta trebaju biti zarezani tako da se ostvari oštri rub savijenog kuta. Nisu dozvoljeni vidljivi rubovi limova.</t>
  </si>
  <si>
    <t>Najmanje 70 % (težine) neopasnog građevinskog otpada i otpada od rušenja (isključujući prirodno nastali materijal naveden u kategoriji 17 05 04 na Europskom popisu otpada koji je uspostavljen Odlukom 2000/532/EZ), proizvedenog na gradilištu priprema se za ponovnu uporabu, recikliranje i uporabu drugih materijala, uključujući postupke nasipavanja upotrebom otpada za zamjenu drugih materijala u skladu s hijerarhijom otpada i Protokolom EU-a za gospodarenje građevinskim otpadom i otpadom od rušenja*. Subjekti koji obavljaju djelatnost ograničavaju stvaranje otpada pri izgradnji i rušenju u skladu s Protokolom EU-a za gospodarenje građevinskim otpadom i otpadom od rušenja, uzimajući u obzir najbolje raspoložive tehnike i primjenjujući selektivno rušenje kako bi se omogućilo uklanjanje opasnih tvari i sigurno rukovanje njima te olakšala ponovna uporaba i visokokvalitetno recikliranje selektivnim uklanjanjem materijala i primjenom dostupnih sustava sortiranja građevinskog otpada i otpada od rušenja.</t>
  </si>
  <si>
    <t>Rušenju građevine ne smije se pristupiti dok nisu izvršene sve potrebne pripreme, sva potrebna rasterećenja, te eventualno potrebna osiguranja na pojedinim mjestima.</t>
  </si>
  <si>
    <t>Ukoliko se prilikom izvođenja radova pronađu materijali koji sadrže štetne tvari zbrinjavanje moraju izvesti za to ovlaštene tvrtke.</t>
  </si>
  <si>
    <t>Obračun po kompletu.</t>
  </si>
  <si>
    <t>Obračun po m3.</t>
  </si>
  <si>
    <t>Prilikom izvedbe svih završno montažerskih radova izvođač je dužan primijeniti sve komponente istog proizvođača odabranog sistema.</t>
  </si>
  <si>
    <t>Kod zahtjeva vatrozaštite obvezno upotrijebiti protupožarne ploče i obratiti pozornost na razmak ovjesa i profila u potkonstrukciji.</t>
  </si>
  <si>
    <t>Ploče se postavljaju na ravnu nosivu površinu. Potrebno izravnavanje nosive podloge izvodi se masom za izravnavanje (neravnine do cca 20 mm), a kod većih neravnina koristi se suhi nasip, sve prema uputama i smjernicama proizvođača. Suhi nasip  u području završetka suhog estriha potrebno je dobro zbiti.</t>
  </si>
  <si>
    <t>Ličenje u svemu izvesti prema uputama proizvođača boje što obično uključuje impregnaciju, zaglađivanje površina, predličenje i završno ličenje.</t>
  </si>
  <si>
    <t>Spojevi između aluminijske i betonske konstrukcije moraju biti izvedeni na način da se zadovolji toplinska i hidroizolacija samog spoja, odnosno da se kvalitetno spriječi direktan ulaz vode ili pojava kondenzata sa unutarnje strane fasade. Svi spojevi sa vanjske strane moraju biti oblijepljeni vodonepropusnom-paropropusnom folijom koja priječi ulaz vode ali isto tako omogućava kondenzatu da ispari prema vani. Dok se sa unutarnje strane pomoću folije ili silikona mora omogućiti paronepropusnost.</t>
  </si>
  <si>
    <t>Spojevi između ostakljene fasadne konstrukcije i ostalih konstrukcija moraju biti izvedeni na način da se zadovolji toplinska i hidroizolacija samog spoja, odnosno da se kvalitetno spriječi direktan ulaz vode ili pojava kondenzata sa unutarnje strane fasade. Svi spojevi sa vanjske strane moraju biti oblijepljeni vodonepropusnom-paropropusnom folijom, koja priječi ulaz vode ali isto tako omogućava kondenzatu da ispari prema vani. Dok se sa unutarnje strane pomoću folije, opšava ili silikona mora omogućiti paronepropusnost.</t>
  </si>
  <si>
    <t>Za prozore i vrata važeće su sve norme navedene u točki 1.20.1. bravarskih radova, a odnose se na vratna krila, prozore, okove, ostakljenje te ispitivanja istih.</t>
  </si>
  <si>
    <t>Sav materijal potreban za izvođenje određene vrste radova  na jednom objektu mora biti iz iste serije proizvodnje kako se ne bi dogodila odstupanja u dimenzijama, nijansi boje ili ostalim svojstvima (npr. Pločice, kamen, podne obloge, boje i ostalo).</t>
  </si>
  <si>
    <t>Tehnički propis za građevinske konstrukcije i norma HRN EN 13670 ili jednakovrijedno _________ -- Izvedba betonskih konstrukcija propisuju uvjete za armiranje i prednapinjanje betonske konstrukcije te se istih treba pridržavati.</t>
  </si>
  <si>
    <t>EXC2 : EN ISO 3834-3 ili jednakovrijedno _________ – Zahtjevi za kvalitetu zavarivanja taljenjem metalnih materijala - standardni zahtjevi za kvalitetu</t>
  </si>
  <si>
    <t>- izvedbu i obradu spojeva sukladno projektu (vijčanih spojeva, varenih spojeva ili drugih načina izvedbe spojeva)</t>
  </si>
  <si>
    <t xml:space="preserve">Kod strojnog žbukanja prskanjem nanosi se samo jedan sloj žbuke ukupne debljine cca 1,5 cm. Da bi se postigla ravna površina ožbukanih zidova potrebno je prethodno na zid pričvrstiti vodilice i kutnike za bridove od pocinčanog lima, koji ujedno služe za formiranje ravnih i pravilnih bridova. Vodilice i kutni profili uključeni su u jediničnu cijenu žbukanja zidova. </t>
  </si>
  <si>
    <t>Sve komponente moraju ispunjavati projektne zahtjeve u vidu koeficijenta toplinske provodljivosti.</t>
  </si>
  <si>
    <r>
      <t>-</t>
    </r>
    <r>
      <rPr>
        <sz val="8"/>
        <color theme="1"/>
        <rFont val="Times New Roman"/>
        <family val="1"/>
      </rPr>
      <t xml:space="preserve">          </t>
    </r>
    <r>
      <rPr>
        <sz val="8"/>
        <color theme="1"/>
        <rFont val="Arial"/>
        <family val="2"/>
      </rPr>
      <t>Antikorozivnu zaštitu potkonstrukcije ventiliranih obloga</t>
    </r>
  </si>
  <si>
    <t xml:space="preserve">Kod izvođenja radova u svemu se strogo pridržavati projekta građevinske fizike, te zahtjeva, uputa i tehnologije proizvođača upotrjebljenih materijala, kao i materijala i uređaja koji se eventualno montiraju na krov. </t>
  </si>
  <si>
    <t>Glede tehničkih karakteristika materijala, građevinskih proizvoda i opreme opisanih u troškovničkim stavkama i izvedbenim projektima,  koji se odnose na sve projektne parametre bazirane na proračunima i funkcioniranju međusobno zavisnih projektiranih parametara i cjelina  kao što su npr. protoci, snage, temperature, količine decibela, količine svjetlosti, profili cijevi prostrujavanja zraka, vode itd.. - to su projektni parametri koje je nužno potrebno zadovoljiti.  </t>
  </si>
  <si>
    <t>U području spojeva pregradnih zidova s bočnim građevnim elementima na profile je potrebno nanijeti brtveni kit ili PE brtvenu traku. Kod očekivanih progiba međukatnih konstrukcija od &gt;10mm, potrebno je izvesti klizne spojeve sa kontroliranom fugom i ugradnjom kutnih profila.</t>
  </si>
  <si>
    <t>Skladištenje materijala i opreme treba provesti u svemu sukladno uvjetima iz važećih tehničkih propisa, normi i prema uputama proizvođača, tako da materijal bude osiguran od vlaženja, lomova i sl., jer se samo neoštećen i kvalitetan smije ugrađivati. Vezna sredstva također moraju biti neoštećena i kvalitetna. Sve materijale koji se ugrađuju treba ispitati prema važećim tehničkim propisima i izjave o svojstvima predočiti nadzornom inženjeru. Sav oštećeni materijal izvođač dužan zamijeniti ispravnim prije ugradnje, o vlastitom trošku.</t>
  </si>
  <si>
    <t>U jediničnu cijenu uključiti sve troškove otpada materijala kao što je otpad  koji je nastao zbog oblika i razvedenosti objekta te samog odabira materijala  (npr. kod podopolagačkih radova, keramičarskih radova, kamenarskih radova i sl.). Prilikom nuđenja ili najkasnije prilikom sklapanja ugovora izvođač je dužan izraditi sheme polaganja kako bi ustanovio količinu otpadnog materijala koji mora uračunati u jediničnu cijenu.</t>
  </si>
  <si>
    <t>Otpadni materijal mora biti skladišten, recikliran ili deponiran na odlagalište otpadnog otpada sukladno važećim pravilnicima za gospodarenje otpadom.</t>
  </si>
  <si>
    <t>INVESTITOR:</t>
  </si>
  <si>
    <t xml:space="preserve">OIB: </t>
  </si>
  <si>
    <t>NAZIV GRAĐEVINE:</t>
  </si>
  <si>
    <t>LOKACIJA GRAĐEVINE:</t>
  </si>
  <si>
    <t xml:space="preserve">MJESTO I DATUM IZRADE: </t>
  </si>
  <si>
    <t>53921712112</t>
  </si>
  <si>
    <t>ZICER - Zagrebački inovacijski centar
Avenija Dubrovnik 15
HR-10 000 Zagreb</t>
  </si>
  <si>
    <t>PAVILJON 12 ZAGREBAČKOG VELESAJMA</t>
  </si>
  <si>
    <t>NAPOMENA: izvođač je obavezan nakon izvršenih radova predati gradilište u potpunosti očišćeno. Višekratna čišćenja i odvoz otpadnog i viška materijala u tijeku izvođenja građevinskih radova ulaze u jedinične cijene pojedinog rada!</t>
  </si>
  <si>
    <t>Investitor je prije početka bilo kakvih radova dužan ukloniti sve svoje stavri iz prostora u kojem će se izvoditi radovi. Svu mobilnu opremu koja nije predviđena za uklanjanje.</t>
  </si>
  <si>
    <t>Rušenju građevine/elemenata ne smije se pristupiti dok nisu izvršene sve potrebne pripreme, sva potrebna rasterećenja, te eventualno potrebna osiguranja na pojedinim mjestima.</t>
  </si>
  <si>
    <t>U cijenu svake pojedine stavke ove grupe radova uračunat je sav rad, materijal i transport, uključivo sva potrebna pomagala pri radu (izrada i uklanjanje svih prilaznih i radnih rampi, skela i sl.), odnosno svi pripremno-završni radovi kao i svi prijenosi materijala dobivenog rušenjem i demontažom, permanentno čiščenje prostora radova razgradnji, kao i odvoz i odlaganje materijala na adekvatnim gradskim deponijama, uključivo sve naknade deponije, sa plaćanjem svih taksi i pristojbi deponiranja te čišćenje prostora nakon rušenja i demontaža.</t>
  </si>
  <si>
    <t>Uklananje segmenta postojećeg zida galerije</t>
  </si>
  <si>
    <t>Uklanjanje postojećeg betonskog zida galerije debljine 10 cm, visine 107cm i u duljini od 219 cm. Sve prema projektu za izvedu i prethodnom dogovoru ugovornih strana.</t>
  </si>
  <si>
    <r>
      <t xml:space="preserve">1.2.1.9.      </t>
    </r>
    <r>
      <rPr>
        <i/>
        <sz val="8"/>
        <rFont val="Arial"/>
        <family val="2"/>
      </rPr>
      <t xml:space="preserve">Detalja/sheme </t>
    </r>
  </si>
  <si>
    <t xml:space="preserve">Svi projektni detalji, sheme opreme i materijala unutar pojedinačnih opisa troškovničkih stavki sadržane su u projektu a koje zajedno s ovim troškovnikom predstavljaju cjelinu. </t>
  </si>
  <si>
    <t>DVORANA ZA PREDAVANJA I PROJEKCIJE  U SKLOPU ZICER - a (Društveno poduzetništvo)</t>
  </si>
  <si>
    <t xml:space="preserve">Uklananje postojeće betonske klupćice na ogradi galerije + limenu oblogu iste </t>
  </si>
  <si>
    <t>Uklanjanje postojeće betonsk klupćice ograde galerije u duljini od 228 cm. Sve prema projektu za izvedu i prethodnom dogovoru ugovornih strana.</t>
  </si>
  <si>
    <t>Priprema prostorije za novo planirani projekt. Čišćenje, uklanjanje zaostalog materijala te transport i deponiranje istog sukladno pravilima.</t>
  </si>
  <si>
    <t>Uklananje postojećih radijatora u prostoru.</t>
  </si>
  <si>
    <t xml:space="preserve">Uklanjanje postojeće radijatora i cijevi istih u donjoj zoni ,odnosno u zoni ispod istaka na zidu. Radijatori imaju priključne ventile ( radijatorski ventil i prigušnica )
koje treba zatvoriti i dodatno osigurati montažom čepa.
S obzirom da se uklanjaju i priključne cijevi radijatora,
iste se mogu ukloniti i montirati zaporne ventile. Susatv grijanja je pod vodom pa prilikom uklanjanja istih treba voditi računa o tome. Sve uz prethodnu suglasnost ugovornih strana. 
</t>
  </si>
  <si>
    <t>Uklananje postojećih slojeva poda.</t>
  </si>
  <si>
    <t>Uklananje postojećih keramičkih pločica na zidu</t>
  </si>
  <si>
    <t xml:space="preserve">Demontaža, odvoz i zbrinjavanje postojećeg sloja keramičkih pločica na zidu.
- keramičke pločice d=1cm + ljepilo
P(zida)= 1m2
</t>
  </si>
  <si>
    <t>Nepredviđeni radovi</t>
  </si>
  <si>
    <t>rs</t>
  </si>
  <si>
    <t>Obračun po radnom satu</t>
  </si>
  <si>
    <t xml:space="preserve">Obuhvaća sve radove koje je potrebno izvesti, a koji nisu obuhvaćeni drugim stavkama i ne mogu se drugačije normirati. 
</t>
  </si>
  <si>
    <t xml:space="preserve">Uključuje šlicanja, zidarske popravke postojeće žbuke i estriha koji se zadržavaju (obijanjem, brušenjem, krpanjem i slično), pripomoć pri demontaži i ugradnji stolarije / bravarije, i slično.
</t>
  </si>
  <si>
    <t>Izvođenje radova navedene stavke isključivo po prethodnom odobrenju nadzornog inženjera kao i konačni obračun radnih sati ali prema stvarno izvedenom poslu na lokaciji.</t>
  </si>
  <si>
    <t xml:space="preserve">Demontaža ili izmještanje  postojeće PK kanalice na gredi (strop). Sve prema prethodnom odobrenju ugovornih strana. 
PK kanalica: 22 m' (uklanja se/premješta uz prethodni dogovor s ugovornim stranama, jer ista služi za postojeće instalacije struje i slično)
</t>
  </si>
  <si>
    <t>Uklananje/premještanje postojeće PK kanalice na betonskoj gredi (strop) - centralna greda</t>
  </si>
  <si>
    <r>
      <t xml:space="preserve">Demontaža, odvoz i zbrinjavanje postojećih zaostalih sitnih elemenata po zidaovima (eventualno stropu ako ima koji viseći element/sajla koja nema funkciju).
</t>
    </r>
    <r>
      <rPr>
        <sz val="8"/>
        <color rgb="FFFF33CC"/>
        <rFont val="Arial"/>
        <family val="2"/>
        <charset val="238"/>
      </rPr>
      <t>- gipskartonski zid i nosači iza radijatora</t>
    </r>
    <r>
      <rPr>
        <sz val="8"/>
        <color theme="1"/>
        <rFont val="Arial"/>
        <family val="2"/>
      </rPr>
      <t xml:space="preserve">
</t>
    </r>
    <r>
      <rPr>
        <sz val="8"/>
        <color rgb="FFFF33CC"/>
        <rFont val="Arial"/>
        <family val="2"/>
        <charset val="238"/>
      </rPr>
      <t>- nosači/pričvrnice  i profili gipskartonskih ploča</t>
    </r>
    <r>
      <rPr>
        <sz val="8"/>
        <color theme="1"/>
        <rFont val="Arial"/>
        <family val="2"/>
      </rPr>
      <t xml:space="preserve">
- ostatci ne korištenih elektroinstalacija (utičnice, ostali plastićni elementi)
</t>
    </r>
    <r>
      <rPr>
        <sz val="8"/>
        <color rgb="FFFF33CC"/>
        <rFont val="Arial"/>
        <family val="2"/>
        <charset val="238"/>
      </rPr>
      <t>- ostaci gipskartonskih ploča iznad postojeći prozora</t>
    </r>
    <r>
      <rPr>
        <sz val="8"/>
        <color theme="1"/>
        <rFont val="Arial"/>
        <family val="2"/>
      </rPr>
      <t xml:space="preserve">
- sitni vijci i drugi istaci po zidovima
- svi ostali nekorišteni manji elementi pričvršćeni na betonske zidove i istak (ne uključuje postojeće cijevi od radijatora, ventilacije i slično) - samo ono što je očigledni višak
Stavka uključuje i čiščenje zidova od ostalih okolnih elemenatai koji nisu iznad navedeni do razine da površina istih budu spremna za pripremu za bojanje i kasnije bojanje.</t>
    </r>
  </si>
  <si>
    <t>!!! Ukoliko je rozo označeni dio stavke prethodno uklonjen taj dio se ne izvodi!!!</t>
  </si>
  <si>
    <t>Sve stavke uključuju sav rad i materijal, radnu skelu, potreban spojni i pričvrsni materijal sukladno odabranom sistemu izvedbe i uputi proizvođača, svu obradu i zatvaranje prodora, šliceva i sl, sve izvedeno do potpune gotovosti i funkcionalnosti.
NAPOMENA:
SVE MJERE KONTROLIRATI U NARAVI !!!
ZA ISPRAVNOST I PRIDRŽAVANJE MJERA ODGOVARAJU IZVOĐAĆI. RAZLIKE U MJERAMA TREBA RAZJASNITI S NADLEŽNIM PROJEKTANTOM
IZRADA DETALJNOG RADIONIČKOG NACRTA OBAVEZA JE IZVOĐAČA TE IH JE POTREBNO DATI NA UVID PRIJE SAME IZVEDBE. PRIJE IZRADE RADIONIČKIH NACRTA OBAVEZNA JE IZMJERA NA LICU MJESTA. RADIONIČKI NACRTI KAO I IZMJERA UKLJUČENI SU U CIJENU SVIH STAVKI.
ZA SVE ODABRANE MATERIJALE IZVOĐAČ JE DUŽAN DOSTAVITI UZORKE I RADIONIČKE NACRTE NA UVID I POTVRDU UGOVORNIH STRANA.</t>
  </si>
  <si>
    <t>Zagreb, ožujak 2025.</t>
  </si>
  <si>
    <t>NAPOMENA:
PRILIKOM RUŠENJA/RAZGRADNJE SLOJEVA PODA OBAVEZNO VODITI RAČUNA O POSTOJEĆIM INSTALACIJAMA, JER SE ISTE NE SMIJU OŠTETITI. POTREBNO JE ISTE PO POTREBI ZAŠTITI (ISTO UKLJUČENO U CIJENU STAVKE)
UKOLIKO BILO ŠTO OD INSTALACIJA BUDE SMETALO, ODNOSNO OTEŽAVALO DALJNJI RAD ISTO SVAKAKO PRIJAVITI UGOVORNIM STRANAMA KAKO BI SE DOGOVORIO DALJNJI TIJEK IZVODĐENJA STAVKE.</t>
  </si>
  <si>
    <t>!!! isto se uklanja samo u slučaju izvedbe spoja galerije paviljona s postojećom galerijom - sve prema dogovoru i prethodnom odobrenju ugovornih strana!!!</t>
  </si>
  <si>
    <r>
      <t xml:space="preserve">Demontaža, odvoz i zbrinjavanje pretpostavljenih postojećih slojeva poda (do ab ploče) u debljini od 18-20 cm do nosive konstrukcije - sve prema projektnoj dokumentaciji.
- paziti na postojeće instalacije te o svim nepredviđenim situacijama prilikom uklanjanja slojeva poda obavezno odmah obavijestiti ugovorne strane
- konstrukcija poda bi se trebala sastojati od sljedećih slojeva: (unutra prema van)
- PVC pod ili tepih  0,8 cm
- armirano-betonska ploča  8 cm
- pjenobeton  17 cm
- armirano-betonska ploča  14 cm
</t>
    </r>
    <r>
      <rPr>
        <b/>
        <sz val="8"/>
        <rFont val="Arial"/>
        <family val="2"/>
        <charset val="238"/>
      </rPr>
      <t>* (s obzirom na uvid na lokaciji ne može se 100% potvrditi da su slojevi iznad AB ploče (14 cm) isti kao iznad navedeni, točna debljina uklanjanja slojeva definirat će se na licu mjesta)
* nije poznato koliko i koje instalacije se sve nalaze u podu predviđenom za uklanjanje, ali obavezno paziti na iste te ih po potrebi zaštititi (zaštita je uključena u cijenu stavke)</t>
    </r>
    <r>
      <rPr>
        <sz val="8"/>
        <rFont val="Arial"/>
        <family val="2"/>
      </rPr>
      <t xml:space="preserve">
P(poda)= 240m2
</t>
    </r>
  </si>
  <si>
    <t>TROŠKOVNIK RUŠENJA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</si>
</sst>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kn&quot;_-;\-* #,##0.00\ &quot;kn&quot;_-;_-* &quot;-&quot;??\ &quot;kn&quot;_-;_-@_-"/>
    <numFmt numFmtId="43" formatCode="_-* #,##0.00\ _k_n_-;\-* #,##0.00\ _k_n_-;_-* &quot;-&quot;??\ _k_n_-;_-@_-"/>
    <numFmt numFmtId="164" formatCode="_-* #,##0.00_-;\-* #,##0.00_-;_-* &quot;-&quot;??_-;_-@_-"/>
    <numFmt numFmtId="165" formatCode="_(* #,##0.00_);_(* \(#,##0.00\);_(* &quot;-&quot;??_);_(@_)"/>
    <numFmt numFmtId="166" formatCode="#,##0.00_ ;[Red]\-#,##0.00\ "/>
    <numFmt numFmtId="167" formatCode="#00_ ;"/>
    <numFmt numFmtId="168" formatCode="_-* #,##0.00_-;\-* #,##0.00_-;_-* \-??_-;_-@_-"/>
    <numFmt numFmtId="169" formatCode="_-* #,##0.00\ _k_n_-;\-* #,##0.00\ _k_n_-;_-* \-??\ _k_n_-;_-@_-"/>
    <numFmt numFmtId="170" formatCode="#,##0.00&quot;      &quot;;\-#,##0.00&quot;      &quot;;&quot; -&quot;#&quot;      &quot;;@\ "/>
    <numFmt numFmtId="171" formatCode="_(&quot;kn&quot;\ * #,##0.00_);_(&quot;kn&quot;\ * \(#,##0.00\);_(&quot;kn&quot;\ * &quot;-&quot;??_);_(@_)"/>
    <numFmt numFmtId="172" formatCode="[$-41A]General"/>
    <numFmt numFmtId="173" formatCode="_-[$€]\ * #,##0.00_-;\-[$€]\ * #,##0.00_-;_-[$€]\ * &quot;-&quot;??_-;_-@_-"/>
    <numFmt numFmtId="174" formatCode="&quot;- &quot;@"/>
    <numFmt numFmtId="175" formatCode="General_)"/>
    <numFmt numFmtId="176" formatCode="#&quot;.&quot;"/>
    <numFmt numFmtId="177" formatCode="\A\.&quot;1.&quot;0&quot;.&quot;"/>
    <numFmt numFmtId="178" formatCode="\C&quot;.&quot;0\2&quot;.&quot;#,#0#&quot;.&quot;"/>
    <numFmt numFmtId="179" formatCode="_-* #,##0.00\ [$€-1]_-;\-* #,##0.00\ [$€-1]_-;_-* &quot;-&quot;??\ [$€-1]_-;_-@_-"/>
  </numFmts>
  <fonts count="169">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font>
    <font>
      <sz val="8"/>
      <name val="Arial"/>
      <family val="2"/>
      <charset val="238"/>
    </font>
    <font>
      <b/>
      <sz val="10"/>
      <name val="Arial"/>
      <family val="2"/>
      <charset val="238"/>
    </font>
    <font>
      <sz val="9"/>
      <name val="Arial"/>
      <family val="2"/>
    </font>
    <font>
      <sz val="11"/>
      <name val="Arial"/>
      <family val="2"/>
      <charset val="238"/>
    </font>
    <font>
      <sz val="10"/>
      <name val="Arial CE"/>
      <charset val="238"/>
    </font>
    <font>
      <sz val="11"/>
      <name val="Arial"/>
      <family val="2"/>
    </font>
    <font>
      <sz val="10"/>
      <name val="Helv"/>
      <charset val="204"/>
    </font>
    <font>
      <sz val="10"/>
      <name val="Helv"/>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b/>
      <sz val="11"/>
      <color indexed="63"/>
      <name val="Calibri"/>
      <family val="2"/>
    </font>
    <font>
      <sz val="11"/>
      <color indexed="20"/>
      <name val="Calibri"/>
      <family val="2"/>
      <charset val="238"/>
    </font>
    <font>
      <b/>
      <sz val="11"/>
      <color indexed="52"/>
      <name val="Calibri"/>
      <family val="2"/>
    </font>
    <font>
      <sz val="12"/>
      <name val="Arial CE"/>
      <family val="2"/>
      <charset val="238"/>
    </font>
    <font>
      <sz val="12"/>
      <name val="HRHelvetica"/>
    </font>
    <font>
      <b/>
      <sz val="11"/>
      <color indexed="60"/>
      <name val="Calibri"/>
      <family val="2"/>
      <charset val="238"/>
    </font>
    <font>
      <b/>
      <sz val="11"/>
      <color indexed="52"/>
      <name val="Calibri"/>
      <family val="2"/>
      <charset val="238"/>
    </font>
    <font>
      <b/>
      <sz val="11"/>
      <color indexed="9"/>
      <name val="Calibri"/>
      <family val="2"/>
      <charset val="238"/>
    </font>
    <font>
      <sz val="11"/>
      <name val="CRO_Swiss-Normal"/>
      <charset val="238"/>
    </font>
    <font>
      <sz val="11"/>
      <name val="Times New Roman CE"/>
      <charset val="238"/>
    </font>
    <font>
      <sz val="11"/>
      <name val="Arial CE"/>
      <charset val="238"/>
    </font>
    <font>
      <sz val="9"/>
      <color theme="1"/>
      <name val="Tahoma"/>
      <family val="2"/>
      <charset val="238"/>
    </font>
    <font>
      <sz val="11"/>
      <color indexed="17"/>
      <name val="Calibri"/>
      <family val="2"/>
      <charset val="238"/>
    </font>
    <font>
      <sz val="11"/>
      <color indexed="17"/>
      <name val="Calibri"/>
      <family val="2"/>
    </font>
    <font>
      <sz val="11"/>
      <color indexed="62"/>
      <name val="Calibri"/>
      <family val="2"/>
    </font>
    <font>
      <b/>
      <sz val="11"/>
      <color indexed="8"/>
      <name val="Calibri"/>
      <family val="2"/>
    </font>
    <font>
      <i/>
      <sz val="11"/>
      <color indexed="23"/>
      <name val="Calibri"/>
      <family val="2"/>
    </font>
    <font>
      <i/>
      <sz val="11"/>
      <color indexed="23"/>
      <name val="Calibri"/>
      <family val="2"/>
      <charset val="238"/>
    </font>
    <font>
      <b/>
      <i/>
      <sz val="16"/>
      <color theme="1"/>
      <name val="Arial"/>
      <family val="2"/>
      <charset val="238"/>
    </font>
    <font>
      <b/>
      <sz val="15"/>
      <color indexed="48"/>
      <name val="Calibri"/>
      <family val="2"/>
      <charset val="238"/>
    </font>
    <font>
      <b/>
      <sz val="15"/>
      <color indexed="56"/>
      <name val="Calibri"/>
      <family val="2"/>
      <charset val="238"/>
    </font>
    <font>
      <b/>
      <sz val="13"/>
      <color indexed="48"/>
      <name val="Calibri"/>
      <family val="2"/>
      <charset val="238"/>
    </font>
    <font>
      <b/>
      <sz val="13"/>
      <color indexed="56"/>
      <name val="Calibri"/>
      <family val="2"/>
      <charset val="238"/>
    </font>
    <font>
      <b/>
      <sz val="11"/>
      <color indexed="48"/>
      <name val="Calibri"/>
      <family val="2"/>
      <charset val="238"/>
    </font>
    <font>
      <b/>
      <sz val="11"/>
      <color indexed="56"/>
      <name val="Calibri"/>
      <family val="2"/>
      <charset val="238"/>
    </font>
    <font>
      <u/>
      <sz val="10"/>
      <color indexed="12"/>
      <name val="Arial"/>
      <family val="2"/>
      <charset val="238"/>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60"/>
      <name val="Calibri"/>
      <family val="2"/>
      <charset val="238"/>
    </font>
    <font>
      <sz val="11"/>
      <color indexed="52"/>
      <name val="Calibri"/>
      <family val="2"/>
      <charset val="238"/>
    </font>
    <font>
      <sz val="11"/>
      <color indexed="20"/>
      <name val="Calibri"/>
      <family val="2"/>
    </font>
    <font>
      <sz val="6.8"/>
      <color indexed="8"/>
      <name val="Arial Unicode MS"/>
      <family val="2"/>
      <charset val="238"/>
    </font>
    <font>
      <b/>
      <sz val="18"/>
      <color indexed="56"/>
      <name val="Cambria"/>
      <family val="2"/>
      <charset val="238"/>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8"/>
      <color indexed="62"/>
      <name val="Cambria"/>
      <family val="2"/>
      <charset val="238"/>
    </font>
    <font>
      <sz val="11"/>
      <color indexed="59"/>
      <name val="Calibri"/>
      <family val="2"/>
      <charset val="238"/>
    </font>
    <font>
      <sz val="11"/>
      <color indexed="60"/>
      <name val="Calibri"/>
      <family val="2"/>
    </font>
    <font>
      <sz val="12"/>
      <name val="Arial"/>
      <family val="2"/>
      <charset val="238"/>
    </font>
    <font>
      <sz val="12"/>
      <name val="Arial"/>
      <family val="2"/>
    </font>
    <font>
      <sz val="10"/>
      <name val="Arial CE"/>
      <family val="2"/>
      <charset val="238"/>
    </font>
    <font>
      <sz val="10"/>
      <name val="MS Sans Serif"/>
      <family val="2"/>
      <charset val="238"/>
    </font>
    <font>
      <sz val="9"/>
      <name val="Arial"/>
      <family val="2"/>
      <charset val="238"/>
    </font>
    <font>
      <sz val="10"/>
      <name val="Calibri"/>
      <family val="2"/>
      <charset val="238"/>
    </font>
    <font>
      <sz val="11"/>
      <color theme="1"/>
      <name val="Calibri"/>
      <family val="2"/>
      <scheme val="minor"/>
    </font>
    <font>
      <sz val="11"/>
      <color indexed="8"/>
      <name val="Arial"/>
      <family val="2"/>
    </font>
    <font>
      <sz val="10"/>
      <name val="Arial CE"/>
      <family val="2"/>
    </font>
    <font>
      <sz val="11"/>
      <name val="Times New Roman"/>
      <family val="1"/>
      <charset val="238"/>
    </font>
    <font>
      <sz val="10"/>
      <name val="Helv"/>
      <family val="2"/>
    </font>
    <font>
      <sz val="10"/>
      <name val="Times New Roman"/>
      <family val="1"/>
      <charset val="238"/>
    </font>
    <font>
      <sz val="11"/>
      <color indexed="52"/>
      <name val="Calibri"/>
      <family val="2"/>
    </font>
    <font>
      <b/>
      <sz val="11"/>
      <color indexed="9"/>
      <name val="Calibri"/>
      <family val="2"/>
    </font>
    <font>
      <b/>
      <i/>
      <u/>
      <sz val="11"/>
      <color theme="1"/>
      <name val="Arial"/>
      <family val="2"/>
      <charset val="238"/>
    </font>
    <font>
      <b/>
      <sz val="11"/>
      <name val="Arial CE"/>
      <family val="2"/>
      <charset val="238"/>
    </font>
    <font>
      <sz val="10"/>
      <color indexed="8"/>
      <name val="Arial CE"/>
      <charset val="238"/>
    </font>
    <font>
      <sz val="10"/>
      <color indexed="8"/>
      <name val="Arial CE"/>
      <family val="2"/>
      <charset val="238"/>
    </font>
    <font>
      <sz val="11"/>
      <name val="Calibri"/>
      <family val="2"/>
      <charset val="238"/>
    </font>
    <font>
      <sz val="11"/>
      <color indexed="10"/>
      <name val="Calibri"/>
      <family val="2"/>
      <charset val="238"/>
    </font>
    <font>
      <sz val="11"/>
      <color indexed="10"/>
      <name val="Calibri"/>
      <family val="2"/>
    </font>
    <font>
      <b/>
      <sz val="18"/>
      <color indexed="48"/>
      <name val="Cambria"/>
      <family val="2"/>
      <charset val="238"/>
    </font>
    <font>
      <b/>
      <sz val="11"/>
      <color indexed="8"/>
      <name val="Calibri"/>
      <family val="2"/>
      <charset val="238"/>
    </font>
    <font>
      <sz val="12"/>
      <color indexed="8"/>
      <name val="Arial"/>
      <family val="2"/>
    </font>
    <font>
      <b/>
      <sz val="8"/>
      <name val="Arial"/>
      <family val="2"/>
      <charset val="238"/>
    </font>
    <font>
      <b/>
      <sz val="8"/>
      <color rgb="FFFF0000"/>
      <name val="Arial"/>
      <family val="2"/>
      <charset val="238"/>
    </font>
    <font>
      <sz val="8"/>
      <color rgb="FFFF0000"/>
      <name val="Arial"/>
      <family val="2"/>
      <charset val="238"/>
    </font>
    <font>
      <sz val="8"/>
      <color indexed="8"/>
      <name val="Arial"/>
      <family val="2"/>
      <charset val="238"/>
    </font>
    <font>
      <sz val="8"/>
      <name val="Arial"/>
      <family val="2"/>
    </font>
    <font>
      <b/>
      <sz val="8"/>
      <name val="Arial"/>
      <family val="2"/>
    </font>
    <font>
      <sz val="10"/>
      <name val="Arial"/>
      <family val="2"/>
      <charset val="1"/>
    </font>
    <font>
      <sz val="11"/>
      <color rgb="FF000000"/>
      <name val="Calibri"/>
      <family val="2"/>
      <charset val="238"/>
    </font>
    <font>
      <sz val="11"/>
      <color rgb="FF000000"/>
      <name val="Calibri"/>
      <family val="2"/>
      <charset val="1"/>
    </font>
    <font>
      <sz val="10"/>
      <color indexed="8"/>
      <name val="Arial"/>
      <family val="2"/>
      <charset val="238"/>
    </font>
    <font>
      <sz val="10"/>
      <name val="Arial"/>
      <family val="2"/>
      <charset val="238"/>
    </font>
    <font>
      <sz val="8"/>
      <color rgb="FF000000"/>
      <name val="Arial"/>
      <family val="2"/>
    </font>
    <font>
      <b/>
      <sz val="8"/>
      <color rgb="FF000000"/>
      <name val="Arial"/>
      <family val="2"/>
    </font>
    <font>
      <b/>
      <sz val="8"/>
      <color theme="1"/>
      <name val="Arial"/>
      <family val="2"/>
    </font>
    <font>
      <sz val="8"/>
      <color theme="1"/>
      <name val="Arial"/>
      <family val="2"/>
    </font>
    <font>
      <sz val="8"/>
      <color theme="1"/>
      <name val="Calibri"/>
      <family val="2"/>
      <scheme val="minor"/>
    </font>
    <font>
      <sz val="8"/>
      <name val="Calibri"/>
      <family val="2"/>
      <scheme val="minor"/>
    </font>
    <font>
      <sz val="8"/>
      <color rgb="FFFF0000"/>
      <name val="Arial"/>
      <family val="2"/>
    </font>
    <font>
      <b/>
      <u/>
      <sz val="8"/>
      <color theme="1"/>
      <name val="Arial"/>
      <family val="2"/>
    </font>
    <font>
      <strike/>
      <sz val="8"/>
      <color theme="1"/>
      <name val="Arial"/>
      <family val="2"/>
    </font>
    <font>
      <i/>
      <sz val="8"/>
      <color theme="1"/>
      <name val="Arial"/>
      <family val="2"/>
    </font>
    <font>
      <b/>
      <u/>
      <sz val="8"/>
      <color rgb="FF000000"/>
      <name val="Arial"/>
      <family val="2"/>
    </font>
    <font>
      <sz val="8"/>
      <color theme="1"/>
      <name val="Arial"/>
      <family val="2"/>
      <charset val="238"/>
    </font>
    <font>
      <sz val="8"/>
      <color theme="1"/>
      <name val="Times New Roman"/>
      <family val="1"/>
    </font>
    <font>
      <b/>
      <u/>
      <sz val="8"/>
      <color theme="1"/>
      <name val="Arial"/>
      <family val="2"/>
      <charset val="238"/>
    </font>
    <font>
      <b/>
      <u/>
      <sz val="8"/>
      <color theme="1"/>
      <name val="Times New Roman"/>
      <family val="1"/>
    </font>
    <font>
      <b/>
      <sz val="8"/>
      <color theme="1"/>
      <name val="Arial"/>
      <family val="2"/>
      <charset val="238"/>
    </font>
    <font>
      <b/>
      <sz val="8"/>
      <color theme="1"/>
      <name val="Times New Roman"/>
      <family val="1"/>
    </font>
    <font>
      <i/>
      <sz val="8"/>
      <color theme="1"/>
      <name val="Arial"/>
      <family val="2"/>
      <charset val="238"/>
    </font>
    <font>
      <sz val="8"/>
      <color rgb="FF000000"/>
      <name val="Arial"/>
      <family val="2"/>
      <charset val="238"/>
    </font>
    <font>
      <i/>
      <sz val="8"/>
      <color theme="1"/>
      <name val="Times New Roman"/>
      <family val="1"/>
    </font>
    <font>
      <strike/>
      <sz val="8"/>
      <color theme="1"/>
      <name val="Calibri"/>
      <family val="2"/>
      <scheme val="minor"/>
    </font>
    <font>
      <strike/>
      <sz val="8"/>
      <color theme="1"/>
      <name val="Times New Roman"/>
      <family val="1"/>
    </font>
    <font>
      <i/>
      <sz val="8"/>
      <name val="Arial"/>
      <family val="2"/>
    </font>
    <font>
      <i/>
      <sz val="8"/>
      <name val="Arial"/>
      <family val="2"/>
      <charset val="238"/>
    </font>
    <font>
      <sz val="8"/>
      <name val="Times New Roman"/>
      <family val="1"/>
    </font>
    <font>
      <b/>
      <u/>
      <sz val="8"/>
      <name val="Arial"/>
      <family val="2"/>
      <charset val="238"/>
    </font>
    <font>
      <b/>
      <u/>
      <sz val="8"/>
      <name val="Times New Roman"/>
      <family val="1"/>
    </font>
    <font>
      <b/>
      <u/>
      <sz val="8"/>
      <name val="Arial"/>
      <family val="2"/>
    </font>
    <font>
      <sz val="8"/>
      <color rgb="FFFFFF00"/>
      <name val="Arial"/>
      <family val="2"/>
    </font>
    <font>
      <b/>
      <sz val="8"/>
      <color rgb="FF000000"/>
      <name val="Arial"/>
      <family val="2"/>
      <charset val="238"/>
    </font>
    <font>
      <sz val="8"/>
      <color rgb="FFC00000"/>
      <name val="Arial"/>
      <family val="2"/>
    </font>
    <font>
      <sz val="8"/>
      <color rgb="FFC00000"/>
      <name val="Arial"/>
      <family val="2"/>
      <charset val="238"/>
    </font>
    <font>
      <i/>
      <sz val="8"/>
      <color rgb="FFC00000"/>
      <name val="Arial"/>
      <family val="2"/>
      <charset val="238"/>
    </font>
    <font>
      <i/>
      <sz val="8"/>
      <color rgb="FFC00000"/>
      <name val="Arial"/>
      <family val="2"/>
    </font>
    <font>
      <sz val="8"/>
      <color rgb="FFC00000"/>
      <name val="Calibri"/>
      <family val="2"/>
      <scheme val="minor"/>
    </font>
    <font>
      <b/>
      <u/>
      <sz val="8"/>
      <color rgb="FFC00000"/>
      <name val="Arial"/>
      <family val="2"/>
      <charset val="238"/>
    </font>
    <font>
      <sz val="10"/>
      <color rgb="FF000000"/>
      <name val="Arial"/>
      <family val="2"/>
      <charset val="238"/>
    </font>
    <font>
      <sz val="10"/>
      <color rgb="FF000000"/>
      <name val="Arial Narrow"/>
      <family val="2"/>
      <charset val="238"/>
    </font>
    <font>
      <sz val="9"/>
      <color rgb="FF000000"/>
      <name val="Arial Narrow"/>
      <family val="2"/>
      <charset val="238"/>
    </font>
    <font>
      <sz val="11"/>
      <color rgb="FF000000"/>
      <name val="Arial Narrow"/>
      <family val="2"/>
      <charset val="238"/>
    </font>
    <font>
      <i/>
      <sz val="10"/>
      <name val="Arial Narrow"/>
      <family val="2"/>
      <charset val="238"/>
    </font>
    <font>
      <sz val="10"/>
      <color rgb="FF000000"/>
      <name val="Calibri"/>
      <family val="2"/>
      <charset val="238"/>
      <scheme val="minor"/>
    </font>
    <font>
      <sz val="9"/>
      <name val="Calibri"/>
      <family val="2"/>
      <charset val="238"/>
      <scheme val="minor"/>
    </font>
    <font>
      <sz val="11"/>
      <name val="Calibri"/>
      <family val="2"/>
      <charset val="238"/>
      <scheme val="minor"/>
    </font>
    <font>
      <i/>
      <sz val="10"/>
      <name val="Calibri"/>
      <family val="2"/>
      <charset val="238"/>
      <scheme val="minor"/>
    </font>
    <font>
      <b/>
      <sz val="11"/>
      <color rgb="FF404040"/>
      <name val="Arial Narrow"/>
      <family val="2"/>
      <charset val="238"/>
    </font>
    <font>
      <sz val="11"/>
      <color rgb="FF404040"/>
      <name val="Arial Narrow"/>
      <family val="2"/>
      <charset val="238"/>
    </font>
    <font>
      <sz val="10"/>
      <color rgb="FFFF0000"/>
      <name val="Calibri"/>
      <family val="2"/>
      <charset val="238"/>
      <scheme val="minor"/>
    </font>
    <font>
      <b/>
      <sz val="11"/>
      <name val="Calibri"/>
      <family val="2"/>
      <charset val="238"/>
      <scheme val="minor"/>
    </font>
    <font>
      <i/>
      <sz val="11"/>
      <name val="Calibri"/>
      <family val="2"/>
      <charset val="238"/>
      <scheme val="minor"/>
    </font>
    <font>
      <sz val="10"/>
      <name val="Calibri"/>
      <family val="2"/>
      <charset val="238"/>
      <scheme val="minor"/>
    </font>
    <font>
      <sz val="10"/>
      <name val="Arial Narrow"/>
      <family val="2"/>
      <charset val="238"/>
    </font>
    <font>
      <sz val="9"/>
      <name val="Arial Narrow"/>
      <family val="2"/>
      <charset val="238"/>
    </font>
    <font>
      <b/>
      <sz val="11"/>
      <name val="Arial Narrow"/>
      <family val="2"/>
      <charset val="238"/>
    </font>
    <font>
      <sz val="10"/>
      <color rgb="FFFF0000"/>
      <name val="Arial Narrow"/>
      <family val="2"/>
      <charset val="238"/>
    </font>
    <font>
      <b/>
      <sz val="10"/>
      <color rgb="FF000000"/>
      <name val="Arial Narrow"/>
      <family val="2"/>
      <charset val="238"/>
    </font>
    <font>
      <sz val="11"/>
      <name val="Arial Narrow"/>
      <family val="2"/>
      <charset val="238"/>
    </font>
    <font>
      <b/>
      <sz val="10"/>
      <name val="Arial Narrow"/>
      <family val="2"/>
      <charset val="238"/>
    </font>
    <font>
      <b/>
      <sz val="12"/>
      <color rgb="FF000000"/>
      <name val="Arial Narrow"/>
      <family val="2"/>
      <charset val="238"/>
    </font>
    <font>
      <i/>
      <sz val="8"/>
      <color rgb="FFFF33CC"/>
      <name val="Arial"/>
      <family val="2"/>
      <charset val="238"/>
    </font>
    <font>
      <b/>
      <i/>
      <sz val="8"/>
      <color rgb="FFFF33CC"/>
      <name val="Arial"/>
      <family val="2"/>
      <charset val="238"/>
    </font>
    <font>
      <b/>
      <sz val="8"/>
      <color rgb="FFFF33CC"/>
      <name val="Arial"/>
      <family val="2"/>
    </font>
    <font>
      <b/>
      <sz val="8"/>
      <color rgb="FFC00000"/>
      <name val="Arial"/>
      <family val="2"/>
      <charset val="238"/>
    </font>
    <font>
      <sz val="8"/>
      <color rgb="FFFF33CC"/>
      <name val="Arial"/>
      <family val="2"/>
      <charset val="238"/>
    </font>
  </fonts>
  <fills count="66">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theme="0" tint="-0.14999847407452621"/>
        <bgColor indexed="64"/>
      </patternFill>
    </fill>
    <fill>
      <patternFill patternType="solid">
        <fgColor indexed="27"/>
        <bgColor indexed="41"/>
      </patternFill>
    </fill>
    <fill>
      <patternFill patternType="solid">
        <fgColor theme="5" tint="0.39994506668294322"/>
        <bgColor indexed="64"/>
      </patternFill>
    </fill>
    <fill>
      <patternFill patternType="solid">
        <fgColor indexed="31"/>
        <bgColor indexed="44"/>
      </patternFill>
    </fill>
    <fill>
      <patternFill patternType="solid">
        <fgColor indexed="31"/>
      </patternFill>
    </fill>
    <fill>
      <patternFill patternType="solid">
        <fgColor indexed="45"/>
        <bgColor indexed="46"/>
      </patternFill>
    </fill>
    <fill>
      <patternFill patternType="solid">
        <fgColor indexed="45"/>
      </patternFill>
    </fill>
    <fill>
      <patternFill patternType="solid">
        <fgColor indexed="42"/>
        <bgColor indexed="26"/>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41"/>
        <bgColor indexed="27"/>
      </patternFill>
    </fill>
    <fill>
      <patternFill patternType="solid">
        <fgColor indexed="27"/>
      </patternFill>
    </fill>
    <fill>
      <patternFill patternType="solid">
        <fgColor indexed="27"/>
        <bgColor indexed="44"/>
      </patternFill>
    </fill>
    <fill>
      <patternFill patternType="solid">
        <fgColor indexed="47"/>
      </patternFill>
    </fill>
    <fill>
      <patternFill patternType="solid">
        <fgColor indexed="47"/>
        <bgColor indexed="22"/>
      </patternFill>
    </fill>
    <fill>
      <patternFill patternType="solid">
        <fgColor theme="9" tint="-0.24994659260841701"/>
        <bgColor indexed="64"/>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19"/>
        <bgColor indexed="23"/>
      </patternFill>
    </fill>
    <fill>
      <patternFill patternType="solid">
        <fgColor indexed="51"/>
      </patternFill>
    </fill>
    <fill>
      <patternFill patternType="solid">
        <fgColor indexed="51"/>
        <bgColor indexed="13"/>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60"/>
        <bgColor indexed="59"/>
      </patternFill>
    </fill>
    <fill>
      <patternFill patternType="solid">
        <fgColor indexed="52"/>
      </patternFill>
    </fill>
    <fill>
      <patternFill patternType="solid">
        <fgColor indexed="52"/>
        <bgColor indexed="51"/>
      </patternFill>
    </fill>
    <fill>
      <patternFill patternType="solid">
        <fgColor indexed="62"/>
        <bgColor indexed="63"/>
      </patternFill>
    </fill>
    <fill>
      <patternFill patternType="solid">
        <fgColor indexed="62"/>
      </patternFill>
    </fill>
    <fill>
      <patternFill patternType="solid">
        <fgColor indexed="10"/>
        <bgColor indexed="16"/>
      </patternFill>
    </fill>
    <fill>
      <patternFill patternType="solid">
        <fgColor indexed="10"/>
      </patternFill>
    </fill>
    <fill>
      <patternFill patternType="solid">
        <fgColor indexed="54"/>
        <bgColor indexed="23"/>
      </patternFill>
    </fill>
    <fill>
      <patternFill patternType="solid">
        <fgColor indexed="57"/>
      </patternFill>
    </fill>
    <fill>
      <patternFill patternType="solid">
        <fgColor indexed="25"/>
        <bgColor indexed="61"/>
      </patternFill>
    </fill>
    <fill>
      <patternFill patternType="solid">
        <fgColor indexed="53"/>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bgColor indexed="27"/>
      </patternFill>
    </fill>
    <fill>
      <patternFill patternType="solid">
        <fgColor indexed="42"/>
        <bgColor indexed="44"/>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bgColor indexed="26"/>
      </patternFill>
    </fill>
    <fill>
      <patternFill patternType="solid">
        <fgColor indexed="43"/>
      </patternFill>
    </fill>
    <fill>
      <patternFill patternType="solid">
        <fgColor rgb="FFFFFF00"/>
        <bgColor indexed="64"/>
      </patternFill>
    </fill>
    <fill>
      <patternFill patternType="solid">
        <fgColor theme="9" tint="0.59999389629810485"/>
        <bgColor indexed="64"/>
      </patternFill>
    </fill>
    <fill>
      <patternFill patternType="solid">
        <fgColor indexed="41"/>
        <bgColor indexed="64"/>
      </patternFill>
    </fill>
    <fill>
      <patternFill patternType="solid">
        <fgColor rgb="FFFFFF00"/>
        <bgColor rgb="FFFFFF00"/>
      </patternFill>
    </fill>
  </fills>
  <borders count="87">
    <border>
      <left/>
      <right/>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right/>
      <top/>
      <bottom style="double">
        <color indexed="52"/>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rgb="FF000000"/>
      </left>
      <right/>
      <top style="hair">
        <color rgb="FF000000"/>
      </top>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s>
  <cellStyleXfs count="4601">
    <xf numFmtId="0" fontId="0" fillId="0" borderId="0"/>
    <xf numFmtId="0" fontId="14" fillId="0" borderId="0"/>
    <xf numFmtId="0" fontId="13" fillId="0" borderId="0"/>
    <xf numFmtId="0" fontId="12" fillId="0" borderId="0"/>
    <xf numFmtId="0" fontId="19" fillId="0" borderId="0"/>
    <xf numFmtId="0" fontId="13" fillId="0" borderId="0"/>
    <xf numFmtId="0" fontId="20" fillId="0" borderId="0">
      <alignment horizontal="left" vertical="top" wrapText="1"/>
    </xf>
    <xf numFmtId="0" fontId="18" fillId="0" borderId="0">
      <alignment horizontal="left" vertical="top" wrapText="1"/>
    </xf>
    <xf numFmtId="0" fontId="21" fillId="0" borderId="0"/>
    <xf numFmtId="0" fontId="22" fillId="0" borderId="0"/>
    <xf numFmtId="0" fontId="13" fillId="0" borderId="0"/>
    <xf numFmtId="167" fontId="17" fillId="0" borderId="0" applyFill="0" applyBorder="0" applyProtection="0">
      <alignment horizontal="left" vertical="top"/>
    </xf>
    <xf numFmtId="0" fontId="20" fillId="6" borderId="0" applyNumberFormat="0" applyFont="0" applyBorder="0" applyAlignment="0" applyProtection="0">
      <alignment vertical="center"/>
    </xf>
    <xf numFmtId="0" fontId="17" fillId="0" borderId="0" applyFill="0" applyBorder="0" applyProtection="0">
      <alignment horizontal="justify" vertical="top" wrapText="1"/>
    </xf>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6" borderId="0" applyNumberFormat="0" applyBorder="0" applyAlignment="0" applyProtection="0"/>
    <xf numFmtId="0" fontId="24" fillId="1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4"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4" fillId="3" borderId="0" applyNumberFormat="0" applyFont="0" applyBorder="0" applyAlignment="0" applyProtection="0">
      <alignment vertical="center"/>
    </xf>
    <xf numFmtId="0" fontId="17" fillId="0" borderId="0" applyFill="0" applyBorder="0" applyProtection="0">
      <alignment horizontal="center"/>
    </xf>
    <xf numFmtId="0" fontId="20" fillId="20" borderId="0" applyNumberFormat="0" applyFont="0" applyBorder="0" applyAlignment="0" applyProtection="0">
      <alignment vertical="center"/>
    </xf>
    <xf numFmtId="164" fontId="17" fillId="0" borderId="0" applyFill="0" applyBorder="0" applyProtection="0">
      <alignment horizontal="right"/>
    </xf>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4" fillId="22" borderId="0" applyNumberFormat="0" applyBorder="0" applyAlignment="0" applyProtection="0"/>
    <xf numFmtId="0" fontId="24" fillId="24" borderId="0" applyNumberFormat="0" applyBorder="0" applyAlignment="0" applyProtection="0"/>
    <xf numFmtId="0" fontId="24" fillId="26" borderId="0" applyNumberFormat="0" applyBorder="0" applyAlignment="0" applyProtection="0"/>
    <xf numFmtId="0" fontId="24" fillId="14" borderId="0" applyNumberFormat="0" applyBorder="0" applyAlignment="0" applyProtection="0"/>
    <xf numFmtId="0" fontId="24" fillId="22" borderId="0" applyNumberFormat="0" applyBorder="0" applyAlignment="0" applyProtection="0"/>
    <xf numFmtId="0" fontId="24" fillId="2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4"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28"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0"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6" borderId="0" applyNumberFormat="0" applyBorder="0" applyAlignment="0" applyProtection="0"/>
    <xf numFmtId="0" fontId="26" fillId="31" borderId="0" applyNumberFormat="0" applyBorder="0" applyAlignment="0" applyProtection="0"/>
    <xf numFmtId="0" fontId="26" fillId="24" borderId="0" applyNumberFormat="0" applyBorder="0" applyAlignment="0" applyProtection="0"/>
    <xf numFmtId="0" fontId="26" fillId="26"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5" fillId="31" borderId="0" applyNumberFormat="0" applyBorder="0" applyAlignment="0" applyProtection="0"/>
    <xf numFmtId="0" fontId="25" fillId="30" borderId="0" applyNumberFormat="0" applyBorder="0" applyAlignment="0" applyProtection="0"/>
    <xf numFmtId="0" fontId="26" fillId="31"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6" fillId="24"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6" fillId="37" borderId="0" applyNumberFormat="0" applyBorder="0" applyAlignment="0" applyProtection="0"/>
    <xf numFmtId="0" fontId="13" fillId="0" borderId="0"/>
    <xf numFmtId="0" fontId="25" fillId="39"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5" borderId="0" applyNumberFormat="0" applyBorder="0" applyAlignment="0" applyProtection="0"/>
    <xf numFmtId="0" fontId="26" fillId="40" borderId="0" applyNumberFormat="0" applyBorder="0" applyAlignment="0" applyProtection="0"/>
    <xf numFmtId="0" fontId="26" fillId="42" borderId="0" applyNumberFormat="0" applyBorder="0" applyAlignment="0" applyProtection="0"/>
    <xf numFmtId="0" fontId="26" fillId="44"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46" borderId="0" applyNumberFormat="0" applyBorder="0" applyAlignment="0" applyProtection="0"/>
    <xf numFmtId="0" fontId="27" fillId="47" borderId="2" applyNumberFormat="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9" borderId="0" applyNumberFormat="0" applyBorder="0" applyAlignment="0" applyProtection="0"/>
    <xf numFmtId="0" fontId="28" fillId="14" borderId="0" applyNumberFormat="0" applyBorder="0" applyAlignment="0" applyProtection="0"/>
    <xf numFmtId="0" fontId="29" fillId="47" borderId="3" applyNumberFormat="0" applyAlignment="0" applyProtection="0"/>
    <xf numFmtId="0" fontId="13" fillId="48" borderId="4" applyNumberFormat="0" applyFont="0" applyAlignment="0" applyProtection="0"/>
    <xf numFmtId="0" fontId="30" fillId="49" borderId="4" applyNumberFormat="0" applyAlignment="0" applyProtection="0"/>
    <xf numFmtId="0" fontId="14" fillId="48" borderId="4" applyNumberFormat="0" applyFont="0" applyAlignment="0" applyProtection="0"/>
    <xf numFmtId="0" fontId="13" fillId="48" borderId="4" applyNumberFormat="0" applyFont="0" applyAlignment="0" applyProtection="0"/>
    <xf numFmtId="0" fontId="13" fillId="50" borderId="4" applyNumberFormat="0" applyAlignment="0" applyProtection="0"/>
    <xf numFmtId="0" fontId="13" fillId="50" borderId="4" applyNumberForma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4" fillId="48" borderId="4" applyNumberFormat="0" applyFont="0" applyAlignment="0" applyProtection="0"/>
    <xf numFmtId="0" fontId="13" fillId="50" borderId="4" applyNumberFormat="0" applyAlignment="0" applyProtection="0"/>
    <xf numFmtId="0" fontId="13" fillId="48" borderId="4" applyNumberFormat="0" applyFont="0" applyAlignment="0" applyProtection="0"/>
    <xf numFmtId="0" fontId="31" fillId="49" borderId="4" applyNumberForma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32" fillId="51" borderId="3" applyNumberFormat="0" applyAlignment="0" applyProtection="0"/>
    <xf numFmtId="0" fontId="32" fillId="51" borderId="3" applyNumberFormat="0" applyAlignment="0" applyProtection="0"/>
    <xf numFmtId="0" fontId="33" fillId="47" borderId="3" applyNumberFormat="0" applyAlignment="0" applyProtection="0"/>
    <xf numFmtId="0" fontId="32" fillId="51" borderId="3" applyNumberFormat="0" applyAlignment="0" applyProtection="0"/>
    <xf numFmtId="0" fontId="34" fillId="52" borderId="5" applyNumberFormat="0" applyAlignment="0" applyProtection="0"/>
    <xf numFmtId="0" fontId="34" fillId="52" borderId="5" applyNumberFormat="0" applyAlignment="0" applyProtection="0"/>
    <xf numFmtId="0" fontId="34" fillId="53" borderId="5" applyNumberFormat="0" applyAlignment="0" applyProtection="0"/>
    <xf numFmtId="0" fontId="34" fillId="52" borderId="5" applyNumberFormat="0" applyAlignment="0" applyProtection="0"/>
    <xf numFmtId="165" fontId="13"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 fontId="35"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8" fontId="36" fillId="0" borderId="0" applyFill="0" applyBorder="0" applyProtection="0">
      <alignment wrapText="1"/>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169" fontId="13" fillId="0" borderId="0" applyFill="0" applyBorder="0" applyAlignment="0" applyProtection="0"/>
    <xf numFmtId="43" fontId="14" fillId="0" borderId="0" applyFont="0" applyFill="0" applyBorder="0" applyAlignment="0" applyProtection="0"/>
    <xf numFmtId="164" fontId="37" fillId="0" borderId="0" applyFont="0" applyFill="0" applyBorder="0" applyAlignment="0" applyProtection="0"/>
    <xf numFmtId="169" fontId="14"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4" fillId="0" borderId="0" applyFont="0" applyFill="0" applyBorder="0" applyAlignment="0" applyProtection="0"/>
    <xf numFmtId="170" fontId="13" fillId="0" borderId="0" applyFill="0" applyBorder="0" applyAlignment="0" applyProtection="0"/>
    <xf numFmtId="169" fontId="13" fillId="0" borderId="0" applyFill="0" applyBorder="0" applyAlignment="0" applyProtection="0"/>
    <xf numFmtId="169" fontId="13" fillId="0" borderId="0" applyFill="0" applyBorder="0" applyAlignment="0" applyProtection="0"/>
    <xf numFmtId="169" fontId="13" fillId="0" borderId="0" applyFill="0" applyBorder="0" applyAlignment="0" applyProtection="0"/>
    <xf numFmtId="170" fontId="13" fillId="0" borderId="0" applyFill="0" applyBorder="0" applyAlignment="0" applyProtection="0"/>
    <xf numFmtId="170"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2" fontId="38" fillId="0" borderId="0">
      <alignment horizontal="left" wrapText="1" indent="1"/>
    </xf>
    <xf numFmtId="0" fontId="39" fillId="12"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54" borderId="0" applyNumberFormat="0" applyBorder="0" applyAlignment="0" applyProtection="0"/>
    <xf numFmtId="0" fontId="40" fillId="12" borderId="0" applyNumberFormat="0" applyBorder="0" applyAlignment="0" applyProtection="0"/>
    <xf numFmtId="0" fontId="39" fillId="54" borderId="0" applyNumberFormat="0" applyBorder="0" applyAlignment="0" applyProtection="0"/>
    <xf numFmtId="0" fontId="39" fillId="55" borderId="0" applyNumberFormat="0" applyBorder="0" applyAlignment="0" applyProtection="0"/>
    <xf numFmtId="0" fontId="41" fillId="18" borderId="3" applyNumberFormat="0" applyAlignment="0" applyProtection="0"/>
    <xf numFmtId="0" fontId="42" fillId="0" borderId="6" applyNumberFormat="0" applyFill="0" applyAlignment="0" applyProtection="0"/>
    <xf numFmtId="0" fontId="43" fillId="0" borderId="0" applyNumberFormat="0" applyFill="0" applyBorder="0" applyAlignment="0" applyProtection="0"/>
    <xf numFmtId="173" fontId="13" fillId="0" borderId="0" applyFont="0" applyFill="0" applyBorder="0" applyAlignment="0" applyProtection="0"/>
    <xf numFmtId="0" fontId="23" fillId="0" borderId="0"/>
    <xf numFmtId="0" fontId="23" fillId="0" borderId="0"/>
    <xf numFmtId="0" fontId="23" fillId="0" borderId="0"/>
    <xf numFmtId="0" fontId="23" fillId="56" borderId="0" applyNumberFormat="0" applyBorder="0" applyProtection="0">
      <alignment horizontal="justify" vertical="top" wrapText="1"/>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54" borderId="0" applyNumberFormat="0" applyBorder="0" applyAlignment="0" applyProtection="0"/>
    <xf numFmtId="0" fontId="40" fillId="12" borderId="0" applyNumberFormat="0" applyBorder="0" applyAlignment="0" applyProtection="0"/>
    <xf numFmtId="0" fontId="45" fillId="0" borderId="0">
      <alignment horizontal="center"/>
    </xf>
    <xf numFmtId="0" fontId="46" fillId="0" borderId="7" applyNumberFormat="0" applyFill="0" applyAlignment="0" applyProtection="0"/>
    <xf numFmtId="0" fontId="46" fillId="0" borderId="7" applyNumberFormat="0" applyFill="0" applyAlignment="0" applyProtection="0"/>
    <xf numFmtId="0" fontId="47" fillId="0" borderId="7" applyNumberFormat="0" applyFill="0" applyAlignment="0" applyProtection="0"/>
    <xf numFmtId="0" fontId="46" fillId="0" borderId="7" applyNumberFormat="0" applyFill="0" applyAlignment="0" applyProtection="0"/>
    <xf numFmtId="0" fontId="48" fillId="0" borderId="8" applyNumberFormat="0" applyFill="0" applyAlignment="0" applyProtection="0"/>
    <xf numFmtId="0" fontId="48" fillId="0" borderId="8" applyNumberFormat="0" applyFill="0" applyAlignment="0" applyProtection="0"/>
    <xf numFmtId="0" fontId="49" fillId="0" borderId="8" applyNumberFormat="0" applyFill="0" applyAlignment="0" applyProtection="0"/>
    <xf numFmtId="0" fontId="48" fillId="0" borderId="8"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9" applyNumberForma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45" fillId="0" borderId="0">
      <alignment horizontal="center" textRotation="9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17" borderId="3" applyNumberFormat="0" applyAlignment="0" applyProtection="0"/>
    <xf numFmtId="0" fontId="53" fillId="17" borderId="3" applyNumberFormat="0" applyAlignment="0" applyProtection="0"/>
    <xf numFmtId="0" fontId="53" fillId="18" borderId="3" applyNumberFormat="0" applyAlignment="0" applyProtection="0"/>
    <xf numFmtId="0" fontId="53" fillId="17" borderId="3" applyNumberFormat="0" applyAlignment="0" applyProtection="0"/>
    <xf numFmtId="0" fontId="25" fillId="40" borderId="0" applyNumberFormat="0" applyBorder="0" applyAlignment="0" applyProtection="0"/>
    <xf numFmtId="0" fontId="25" fillId="39" borderId="0" applyNumberFormat="0" applyBorder="0" applyAlignment="0" applyProtection="0"/>
    <xf numFmtId="0" fontId="26" fillId="40"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6" fillId="42" borderId="0" applyNumberFormat="0" applyBorder="0" applyAlignment="0" applyProtection="0"/>
    <xf numFmtId="0" fontId="25" fillId="44" borderId="0" applyNumberFormat="0" applyBorder="0" applyAlignment="0" applyProtection="0"/>
    <xf numFmtId="0" fontId="25" fillId="57" borderId="0" applyNumberFormat="0" applyBorder="0" applyAlignment="0" applyProtection="0"/>
    <xf numFmtId="0" fontId="26" fillId="44"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5" fillId="46" borderId="0" applyNumberFormat="0" applyBorder="0" applyAlignment="0" applyProtection="0"/>
    <xf numFmtId="0" fontId="25" fillId="58" borderId="0" applyNumberFormat="0" applyBorder="0" applyAlignment="0" applyProtection="0"/>
    <xf numFmtId="0" fontId="26" fillId="46" borderId="0" applyNumberFormat="0" applyBorder="0" applyAlignment="0" applyProtection="0"/>
    <xf numFmtId="0" fontId="54" fillId="47" borderId="2" applyNumberFormat="0" applyAlignment="0" applyProtection="0"/>
    <xf numFmtId="0" fontId="54" fillId="51" borderId="2" applyNumberFormat="0" applyAlignment="0" applyProtection="0"/>
    <xf numFmtId="0" fontId="54" fillId="47" borderId="2" applyNumberFormat="0" applyAlignment="0" applyProtection="0"/>
    <xf numFmtId="0" fontId="54" fillId="51" borderId="2" applyNumberFormat="0" applyAlignment="0" applyProtection="0"/>
    <xf numFmtId="0" fontId="27" fillId="47" borderId="2" applyNumberFormat="0" applyAlignment="0" applyProtection="0"/>
    <xf numFmtId="0" fontId="54" fillId="51" borderId="2" applyNumberFormat="0" applyAlignment="0" applyProtection="0"/>
    <xf numFmtId="0" fontId="54" fillId="59" borderId="2" applyNumberFormat="0" applyAlignment="0" applyProtection="0"/>
    <xf numFmtId="0" fontId="33" fillId="47" borderId="3" applyNumberFormat="0" applyAlignment="0" applyProtection="0"/>
    <xf numFmtId="0" fontId="33" fillId="51" borderId="3" applyNumberFormat="0" applyAlignment="0" applyProtection="0"/>
    <xf numFmtId="0" fontId="29" fillId="47" borderId="3" applyNumberFormat="0" applyAlignment="0" applyProtection="0"/>
    <xf numFmtId="0" fontId="55" fillId="0" borderId="0">
      <alignment horizontal="right" vertical="top"/>
    </xf>
    <xf numFmtId="0" fontId="56" fillId="0" borderId="0">
      <alignment horizontal="justify" vertical="top" wrapText="1"/>
    </xf>
    <xf numFmtId="0" fontId="55" fillId="0" borderId="0">
      <alignment horizontal="left"/>
    </xf>
    <xf numFmtId="4" fontId="56" fillId="0" borderId="0">
      <alignment horizontal="right"/>
    </xf>
    <xf numFmtId="0" fontId="56" fillId="0" borderId="0">
      <alignment horizontal="right"/>
    </xf>
    <xf numFmtId="4" fontId="56" fillId="0" borderId="0">
      <alignment horizontal="right" wrapText="1"/>
    </xf>
    <xf numFmtId="0" fontId="56" fillId="0" borderId="0">
      <alignment horizontal="right"/>
    </xf>
    <xf numFmtId="4" fontId="56" fillId="0" borderId="0">
      <alignment horizontal="right"/>
    </xf>
    <xf numFmtId="0" fontId="57" fillId="0" borderId="0" applyBorder="0" applyProtection="0">
      <alignment horizontal="right" vertical="top" wrapText="1"/>
    </xf>
    <xf numFmtId="0" fontId="58" fillId="0" borderId="10" applyNumberFormat="0" applyFill="0" applyAlignment="0" applyProtection="0"/>
    <xf numFmtId="0" fontId="58" fillId="0" borderId="10" applyNumberFormat="0" applyFill="0" applyAlignment="0" applyProtection="0"/>
    <xf numFmtId="0" fontId="59" fillId="0" borderId="11" applyNumberFormat="0" applyFill="0" applyAlignment="0" applyProtection="0"/>
    <xf numFmtId="0" fontId="58" fillId="0" borderId="10" applyNumberFormat="0" applyFill="0" applyAlignment="0" applyProtection="0"/>
    <xf numFmtId="0" fontId="28" fillId="10" borderId="0" applyNumberFormat="0" applyBorder="0" applyAlignment="0" applyProtection="0"/>
    <xf numFmtId="0" fontId="28" fillId="9" borderId="0" applyNumberFormat="0" applyBorder="0" applyAlignment="0" applyProtection="0"/>
    <xf numFmtId="0" fontId="60" fillId="10" borderId="0" applyNumberFormat="0" applyBorder="0" applyAlignment="0" applyProtection="0"/>
    <xf numFmtId="0" fontId="13" fillId="0" borderId="0">
      <alignment horizontal="justify" vertical="top" wrapText="1"/>
    </xf>
    <xf numFmtId="0" fontId="57" fillId="0" borderId="0" applyBorder="0">
      <alignment horizontal="justify" vertical="top" wrapText="1"/>
      <protection locked="0"/>
    </xf>
    <xf numFmtId="174" fontId="61" fillId="0" borderId="0" applyFill="0" applyBorder="0" applyProtection="0">
      <alignment horizontal="justify" vertical="top" wrapText="1"/>
    </xf>
    <xf numFmtId="0" fontId="61" fillId="0" borderId="0" applyNumberFormat="0" applyBorder="0">
      <alignment vertical="top" wrapText="1"/>
      <protection locked="0"/>
    </xf>
    <xf numFmtId="0" fontId="62" fillId="0" borderId="0" applyNumberFormat="0" applyFill="0" applyBorder="0" applyAlignment="0" applyProtection="0"/>
    <xf numFmtId="0" fontId="47" fillId="0" borderId="7" applyNumberFormat="0" applyFill="0" applyAlignment="0" applyProtection="0"/>
    <xf numFmtId="0" fontId="47" fillId="0" borderId="7" applyNumberFormat="0" applyFill="0" applyAlignment="0" applyProtection="0"/>
    <xf numFmtId="0" fontId="63" fillId="0" borderId="7"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64" fillId="0" borderId="8"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65" fillId="0" borderId="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5" fillId="0" borderId="0" applyNumberFormat="0" applyFill="0" applyBorder="0" applyAlignment="0" applyProtection="0"/>
    <xf numFmtId="0" fontId="62"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3" fillId="0" borderId="0"/>
    <xf numFmtId="0" fontId="68" fillId="60" borderId="0" applyNumberFormat="0" applyBorder="0" applyAlignment="0" applyProtection="0"/>
    <xf numFmtId="0" fontId="68" fillId="60" borderId="0" applyNumberFormat="0" applyBorder="0" applyAlignment="0" applyProtection="0"/>
    <xf numFmtId="0" fontId="58" fillId="61" borderId="0" applyNumberFormat="0" applyBorder="0" applyAlignment="0" applyProtection="0"/>
    <xf numFmtId="0" fontId="58" fillId="61" borderId="0" applyNumberFormat="0" applyFont="0" applyBorder="0" applyAlignment="0" applyProtection="0"/>
    <xf numFmtId="0" fontId="58" fillId="61" borderId="0" applyNumberFormat="0" applyBorder="0" applyAlignment="0" applyProtection="0"/>
    <xf numFmtId="0" fontId="58" fillId="60" borderId="0" applyNumberFormat="0" applyBorder="0" applyAlignment="0" applyProtection="0"/>
    <xf numFmtId="0" fontId="69" fillId="61" borderId="0" applyNumberFormat="0" applyBorder="0" applyAlignment="0" applyProtection="0"/>
    <xf numFmtId="0" fontId="70" fillId="0" borderId="0"/>
    <xf numFmtId="0" fontId="13" fillId="0" borderId="0"/>
    <xf numFmtId="0" fontId="13" fillId="0" borderId="0"/>
    <xf numFmtId="0" fontId="13" fillId="0" borderId="0"/>
    <xf numFmtId="0" fontId="13" fillId="0" borderId="0"/>
    <xf numFmtId="0" fontId="13" fillId="0" borderId="0"/>
    <xf numFmtId="0" fontId="71" fillId="0" borderId="0"/>
    <xf numFmtId="0" fontId="70" fillId="0" borderId="0"/>
    <xf numFmtId="0" fontId="13" fillId="0" borderId="0"/>
    <xf numFmtId="0" fontId="14" fillId="0" borderId="0"/>
    <xf numFmtId="0" fontId="13" fillId="0" borderId="0"/>
    <xf numFmtId="0" fontId="13" fillId="0" borderId="0"/>
    <xf numFmtId="0" fontId="13" fillId="0" borderId="0"/>
    <xf numFmtId="0" fontId="19" fillId="0" borderId="0"/>
    <xf numFmtId="0" fontId="72" fillId="0" borderId="0"/>
    <xf numFmtId="0" fontId="12" fillId="0" borderId="0"/>
    <xf numFmtId="0" fontId="12" fillId="0" borderId="0"/>
    <xf numFmtId="0" fontId="14" fillId="0" borderId="0"/>
    <xf numFmtId="0" fontId="13" fillId="0" borderId="0"/>
    <xf numFmtId="0" fontId="13" fillId="0" borderId="0"/>
    <xf numFmtId="0" fontId="13" fillId="0" borderId="0"/>
    <xf numFmtId="0" fontId="23" fillId="0" borderId="0"/>
    <xf numFmtId="0" fontId="13" fillId="0" borderId="0"/>
    <xf numFmtId="0" fontId="13" fillId="0" borderId="0"/>
    <xf numFmtId="0" fontId="73" fillId="0" borderId="0"/>
    <xf numFmtId="0" fontId="74" fillId="0" borderId="0">
      <alignment horizontal="justify" wrapText="1"/>
    </xf>
    <xf numFmtId="0" fontId="13" fillId="0" borderId="0"/>
    <xf numFmtId="175" fontId="35" fillId="0" borderId="0"/>
    <xf numFmtId="0" fontId="20" fillId="0" borderId="0">
      <alignment horizontal="left" vertical="top" wrapText="1"/>
    </xf>
    <xf numFmtId="0" fontId="13" fillId="0" borderId="0"/>
    <xf numFmtId="0" fontId="13" fillId="0" borderId="0"/>
    <xf numFmtId="0" fontId="13" fillId="0" borderId="0"/>
    <xf numFmtId="0" fontId="74" fillId="0" borderId="0">
      <alignment horizontal="justify" wrapText="1"/>
    </xf>
    <xf numFmtId="0" fontId="13" fillId="0" borderId="0"/>
    <xf numFmtId="0" fontId="12" fillId="0" borderId="0"/>
    <xf numFmtId="2" fontId="73" fillId="0" borderId="0"/>
    <xf numFmtId="0" fontId="75"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2"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2" fontId="73" fillId="0" borderId="0"/>
    <xf numFmtId="0" fontId="13" fillId="0" borderId="0"/>
    <xf numFmtId="0" fontId="35" fillId="0" borderId="0"/>
    <xf numFmtId="0" fontId="36" fillId="0" borderId="0">
      <alignment wrapText="1"/>
    </xf>
    <xf numFmtId="0" fontId="13" fillId="0" borderId="0"/>
    <xf numFmtId="0" fontId="13" fillId="0" borderId="0"/>
    <xf numFmtId="0" fontId="19" fillId="0" borderId="0"/>
    <xf numFmtId="0" fontId="72" fillId="0" borderId="0"/>
    <xf numFmtId="0" fontId="13" fillId="0" borderId="0"/>
    <xf numFmtId="0" fontId="72" fillId="0" borderId="0"/>
    <xf numFmtId="0" fontId="19" fillId="0" borderId="0"/>
    <xf numFmtId="0" fontId="13" fillId="0" borderId="0"/>
    <xf numFmtId="0" fontId="13" fillId="0" borderId="0"/>
    <xf numFmtId="0" fontId="14" fillId="0" borderId="0"/>
    <xf numFmtId="0" fontId="31" fillId="0" borderId="0"/>
    <xf numFmtId="0" fontId="13" fillId="0" borderId="0"/>
    <xf numFmtId="0" fontId="13" fillId="0" borderId="0"/>
    <xf numFmtId="49" fontId="37" fillId="0" borderId="0">
      <alignment horizontal="justify" vertical="justify" wrapText="1"/>
      <protection locked="0"/>
    </xf>
    <xf numFmtId="0" fontId="14" fillId="0" borderId="0"/>
    <xf numFmtId="49" fontId="37" fillId="0" borderId="0">
      <alignment horizontal="justify" vertical="justify" wrapText="1"/>
      <protection locked="0"/>
    </xf>
    <xf numFmtId="0" fontId="13" fillId="0" borderId="0"/>
    <xf numFmtId="49" fontId="37" fillId="0" borderId="0">
      <alignment horizontal="justify" vertical="justify" wrapText="1"/>
      <protection locked="0"/>
    </xf>
    <xf numFmtId="0" fontId="12" fillId="0" borderId="0"/>
    <xf numFmtId="49" fontId="37" fillId="0" borderId="0">
      <alignment horizontal="justify" vertical="justify" wrapText="1"/>
      <protection locked="0"/>
    </xf>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76" fillId="0" borderId="0"/>
    <xf numFmtId="0" fontId="23" fillId="0" borderId="0"/>
    <xf numFmtId="0" fontId="13" fillId="0" borderId="0"/>
    <xf numFmtId="0" fontId="23" fillId="0" borderId="0"/>
    <xf numFmtId="0" fontId="76" fillId="0" borderId="0"/>
    <xf numFmtId="0" fontId="13" fillId="0" borderId="0"/>
    <xf numFmtId="0" fontId="13" fillId="0" borderId="0"/>
    <xf numFmtId="0" fontId="13" fillId="0" borderId="0"/>
    <xf numFmtId="0" fontId="13" fillId="0" borderId="0"/>
    <xf numFmtId="0" fontId="13" fillId="0" borderId="0">
      <alignment vertical="top"/>
    </xf>
    <xf numFmtId="0" fontId="13" fillId="0" borderId="0"/>
    <xf numFmtId="0" fontId="13" fillId="0" borderId="0">
      <alignment vertical="top"/>
    </xf>
    <xf numFmtId="0" fontId="13" fillId="0" borderId="0">
      <alignment vertical="top"/>
    </xf>
    <xf numFmtId="4" fontId="18" fillId="0" borderId="0">
      <alignment horizontal="justify" vertical="justify"/>
    </xf>
    <xf numFmtId="3" fontId="77" fillId="0" borderId="0">
      <alignment horizontal="justify" vertical="justify"/>
    </xf>
    <xf numFmtId="0" fontId="18" fillId="0" borderId="0">
      <alignment horizontal="justify"/>
    </xf>
    <xf numFmtId="4" fontId="20" fillId="0" borderId="0">
      <alignment horizontal="justify"/>
    </xf>
    <xf numFmtId="0" fontId="12" fillId="0" borderId="0"/>
    <xf numFmtId="0" fontId="13" fillId="0" borderId="0"/>
    <xf numFmtId="0" fontId="78" fillId="0" borderId="0"/>
    <xf numFmtId="0" fontId="13" fillId="0" borderId="0"/>
    <xf numFmtId="0" fontId="13" fillId="0" borderId="0"/>
    <xf numFmtId="0" fontId="14" fillId="49" borderId="4" applyNumberFormat="0" applyAlignment="0" applyProtection="0"/>
    <xf numFmtId="0" fontId="14" fillId="49" borderId="4" applyNumberFormat="0" applyAlignment="0" applyProtection="0"/>
    <xf numFmtId="0" fontId="2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50" borderId="4" applyNumberForma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79" fillId="0" borderId="0"/>
    <xf numFmtId="0" fontId="79" fillId="0" borderId="0"/>
    <xf numFmtId="0" fontId="13" fillId="0" borderId="0"/>
    <xf numFmtId="0" fontId="79"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79" fillId="0" borderId="0">
      <alignment horizontal="left"/>
    </xf>
    <xf numFmtId="0" fontId="79" fillId="0" borderId="0"/>
    <xf numFmtId="0" fontId="79" fillId="0" borderId="0"/>
    <xf numFmtId="0" fontId="79" fillId="0" borderId="0">
      <alignment horizontal="left"/>
    </xf>
    <xf numFmtId="0" fontId="13" fillId="0" borderId="0"/>
    <xf numFmtId="0" fontId="13"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alignment horizontal="left"/>
    </xf>
    <xf numFmtId="0" fontId="79" fillId="0" borderId="0">
      <alignment horizontal="left"/>
    </xf>
    <xf numFmtId="0" fontId="79" fillId="0" borderId="0">
      <alignment horizontal="left"/>
    </xf>
    <xf numFmtId="0" fontId="13" fillId="0" borderId="0"/>
    <xf numFmtId="0" fontId="81" fillId="0" borderId="0"/>
    <xf numFmtId="0" fontId="13"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81" fillId="0" borderId="0"/>
    <xf numFmtId="0" fontId="13" fillId="0" borderId="0"/>
    <xf numFmtId="0" fontId="13" fillId="0" borderId="0"/>
    <xf numFmtId="0" fontId="13" fillId="0" borderId="0"/>
    <xf numFmtId="0" fontId="79" fillId="0" borderId="0"/>
    <xf numFmtId="0" fontId="79" fillId="0" borderId="0"/>
    <xf numFmtId="0" fontId="23" fillId="0" borderId="0"/>
    <xf numFmtId="0" fontId="79" fillId="0" borderId="0"/>
    <xf numFmtId="0" fontId="79"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9" fillId="0" borderId="0"/>
    <xf numFmtId="0" fontId="79" fillId="0" borderId="0"/>
    <xf numFmtId="0" fontId="79" fillId="0" borderId="0"/>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13" fillId="0" borderId="0"/>
    <xf numFmtId="0" fontId="79" fillId="0" borderId="0"/>
    <xf numFmtId="0" fontId="79" fillId="0" borderId="0"/>
    <xf numFmtId="0" fontId="79" fillId="0" borderId="0">
      <alignment horizontal="left"/>
    </xf>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79" fillId="0" borderId="0"/>
    <xf numFmtId="0" fontId="79" fillId="0" borderId="0">
      <alignment horizontal="left"/>
    </xf>
    <xf numFmtId="0" fontId="79" fillId="0" borderId="0">
      <alignment horizontal="left"/>
    </xf>
    <xf numFmtId="0" fontId="13" fillId="0" borderId="0"/>
    <xf numFmtId="0" fontId="54" fillId="51" borderId="2" applyNumberFormat="0" applyAlignment="0" applyProtection="0"/>
    <xf numFmtId="0" fontId="54" fillId="51" borderId="2" applyNumberFormat="0" applyAlignment="0" applyProtection="0"/>
    <xf numFmtId="0" fontId="54" fillId="47" borderId="2" applyNumberFormat="0" applyAlignment="0" applyProtection="0"/>
    <xf numFmtId="0" fontId="54" fillId="51" borderId="2" applyNumberFormat="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xf numFmtId="9" fontId="23" fillId="0" borderId="0"/>
    <xf numFmtId="9" fontId="2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59" fillId="0" borderId="11" applyNumberFormat="0" applyFill="0" applyAlignment="0" applyProtection="0"/>
    <xf numFmtId="0" fontId="59" fillId="0" borderId="11" applyNumberFormat="0" applyFill="0" applyAlignment="0" applyProtection="0"/>
    <xf numFmtId="0" fontId="82" fillId="0" borderId="11" applyNumberFormat="0" applyFill="0" applyAlignment="0" applyProtection="0"/>
    <xf numFmtId="0" fontId="34" fillId="53" borderId="5" applyNumberFormat="0" applyAlignment="0" applyProtection="0"/>
    <xf numFmtId="0" fontId="34" fillId="52" borderId="5" applyNumberFormat="0" applyAlignment="0" applyProtection="0"/>
    <xf numFmtId="0" fontId="83" fillId="53" borderId="5" applyNumberFormat="0" applyAlignment="0" applyProtection="0"/>
    <xf numFmtId="1" fontId="57" fillId="0" borderId="0" applyFill="0" applyBorder="0" applyProtection="0">
      <alignment horizontal="center" vertical="top" wrapText="1"/>
    </xf>
    <xf numFmtId="0" fontId="84" fillId="0" borderId="0"/>
    <xf numFmtId="0" fontId="84" fillId="0" borderId="0"/>
    <xf numFmtId="176" fontId="85" fillId="2" borderId="1" applyNumberFormat="0" applyFont="0" applyAlignment="0" applyProtection="0">
      <alignment horizontal="center" vertical="top"/>
    </xf>
    <xf numFmtId="0" fontId="60" fillId="10" borderId="0" applyNumberFormat="0" applyBorder="0" applyAlignment="0" applyProtection="0"/>
    <xf numFmtId="0" fontId="86" fillId="0" borderId="0"/>
    <xf numFmtId="0" fontId="87" fillId="0" borderId="0"/>
    <xf numFmtId="0" fontId="88" fillId="0" borderId="0" applyFill="0" applyProtection="0">
      <alignment horizontal="justify" vertical="center" wrapText="1"/>
    </xf>
    <xf numFmtId="0" fontId="22" fillId="0" borderId="0" applyBorder="0"/>
    <xf numFmtId="0" fontId="22" fillId="0" borderId="0"/>
    <xf numFmtId="0" fontId="22" fillId="0" borderId="0"/>
    <xf numFmtId="0" fontId="13" fillId="0" borderId="0"/>
    <xf numFmtId="0" fontId="44"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2"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92" fillId="0" borderId="6" applyNumberFormat="0" applyFill="0" applyAlignment="0" applyProtection="0"/>
    <xf numFmtId="0" fontId="66" fillId="0" borderId="0" applyNumberFormat="0" applyFill="0" applyBorder="0" applyAlignment="0" applyProtection="0"/>
    <xf numFmtId="0" fontId="63" fillId="0" borderId="7" applyNumberFormat="0" applyFill="0" applyAlignment="0" applyProtection="0"/>
    <xf numFmtId="0" fontId="64" fillId="0" borderId="8" applyNumberFormat="0" applyFill="0" applyAlignment="0" applyProtection="0"/>
    <xf numFmtId="0" fontId="65" fillId="0" borderId="9" applyNumberFormat="0" applyFill="0" applyAlignment="0" applyProtection="0"/>
    <xf numFmtId="0" fontId="65"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42" fillId="0" borderId="6" applyNumberFormat="0" applyFill="0" applyAlignment="0" applyProtection="0"/>
    <xf numFmtId="168" fontId="16" fillId="5" borderId="12">
      <alignment vertical="center"/>
    </xf>
    <xf numFmtId="0" fontId="53" fillId="18" borderId="3" applyNumberFormat="0" applyAlignment="0" applyProtection="0"/>
    <xf numFmtId="0" fontId="53" fillId="19" borderId="3" applyNumberFormat="0" applyAlignment="0" applyProtection="0"/>
    <xf numFmtId="0" fontId="41" fillId="18" borderId="3" applyNumberFormat="0" applyAlignment="0" applyProtection="0"/>
    <xf numFmtId="44" fontId="13" fillId="0" borderId="0" applyFont="0" applyFill="0" applyBorder="0" applyAlignment="0" applyProtection="0"/>
    <xf numFmtId="0" fontId="82" fillId="0" borderId="11" applyNumberFormat="0" applyFill="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4" fontId="93" fillId="0" borderId="1" applyBorder="0">
      <alignment horizontal="right" wrapText="1"/>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13" fillId="0" borderId="0" applyFont="0" applyFill="0" applyBorder="0" applyAlignment="0" applyProtection="0"/>
    <xf numFmtId="169" fontId="13" fillId="0" borderId="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13"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79" fillId="0" borderId="0" applyFont="0" applyFill="0" applyBorder="0" applyAlignment="0" applyProtection="0"/>
    <xf numFmtId="0" fontId="83" fillId="53" borderId="5"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7" fillId="0" borderId="0"/>
    <xf numFmtId="0" fontId="53" fillId="17"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19"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0" applyNumberFormat="0" applyAlignment="0" applyProtection="0"/>
    <xf numFmtId="0" fontId="13" fillId="48" borderId="21" applyNumberFormat="0" applyFont="0" applyAlignment="0" applyProtection="0"/>
    <xf numFmtId="0" fontId="30" fillId="49" borderId="21" applyNumberFormat="0" applyAlignment="0" applyProtection="0"/>
    <xf numFmtId="0" fontId="14" fillId="48" borderId="21" applyNumberFormat="0" applyFont="0" applyAlignment="0" applyProtection="0"/>
    <xf numFmtId="0" fontId="13" fillId="48" borderId="21" applyNumberFormat="0" applyFont="0" applyAlignment="0" applyProtection="0"/>
    <xf numFmtId="0" fontId="13" fillId="50" borderId="21" applyNumberFormat="0" applyAlignment="0" applyProtection="0"/>
    <xf numFmtId="0" fontId="13" fillId="50" borderId="21"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4" fillId="48" borderId="21" applyNumberFormat="0" applyFont="0" applyAlignment="0" applyProtection="0"/>
    <xf numFmtId="0" fontId="13" fillId="50" borderId="21" applyNumberFormat="0" applyAlignment="0" applyProtection="0"/>
    <xf numFmtId="0" fontId="13" fillId="48" borderId="21" applyNumberFormat="0" applyFont="0" applyAlignment="0" applyProtection="0"/>
    <xf numFmtId="0" fontId="31" fillId="49" borderId="21"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20" applyNumberFormat="0" applyAlignment="0" applyProtection="0"/>
    <xf numFmtId="0" fontId="32" fillId="51" borderId="20" applyNumberFormat="0" applyAlignment="0" applyProtection="0"/>
    <xf numFmtId="0" fontId="33" fillId="47" borderId="20" applyNumberFormat="0" applyAlignment="0" applyProtection="0"/>
    <xf numFmtId="0" fontId="32" fillId="51" borderId="20"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7" fillId="0" borderId="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13" fillId="50" borderId="17" applyNumberForma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23" fillId="48" borderId="17" applyNumberFormat="0" applyFont="0" applyAlignment="0" applyProtection="0"/>
    <xf numFmtId="0" fontId="14" fillId="49" borderId="17" applyNumberFormat="0" applyAlignment="0" applyProtection="0"/>
    <xf numFmtId="0" fontId="14" fillId="49" borderId="17"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8" borderId="20" applyNumberFormat="0" applyAlignment="0" applyProtection="0"/>
    <xf numFmtId="0" fontId="42" fillId="0" borderId="22"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17" borderId="20" applyNumberFormat="0" applyAlignment="0" applyProtection="0"/>
    <xf numFmtId="0" fontId="53" fillId="17" borderId="20" applyNumberFormat="0" applyAlignment="0" applyProtection="0"/>
    <xf numFmtId="0" fontId="53" fillId="18" borderId="20" applyNumberFormat="0" applyAlignment="0" applyProtection="0"/>
    <xf numFmtId="0" fontId="53" fillId="17" borderId="20" applyNumberFormat="0" applyAlignment="0" applyProtection="0"/>
    <xf numFmtId="0" fontId="54" fillId="47" borderId="19" applyNumberFormat="0" applyAlignment="0" applyProtection="0"/>
    <xf numFmtId="0" fontId="54" fillId="51" borderId="19" applyNumberFormat="0" applyAlignment="0" applyProtection="0"/>
    <xf numFmtId="0" fontId="54" fillId="47" borderId="19" applyNumberFormat="0" applyAlignment="0" applyProtection="0"/>
    <xf numFmtId="0" fontId="54" fillId="51" borderId="19" applyNumberFormat="0" applyAlignment="0" applyProtection="0"/>
    <xf numFmtId="0" fontId="27" fillId="47" borderId="19" applyNumberFormat="0" applyAlignment="0" applyProtection="0"/>
    <xf numFmtId="0" fontId="54" fillId="51" borderId="19" applyNumberFormat="0" applyAlignment="0" applyProtection="0"/>
    <xf numFmtId="0" fontId="54" fillId="59" borderId="19" applyNumberFormat="0" applyAlignment="0" applyProtection="0"/>
    <xf numFmtId="0" fontId="33" fillId="47" borderId="20" applyNumberFormat="0" applyAlignment="0" applyProtection="0"/>
    <xf numFmtId="0" fontId="33" fillId="51" borderId="20" applyNumberFormat="0" applyAlignment="0" applyProtection="0"/>
    <xf numFmtId="0" fontId="29" fillId="47" borderId="20" applyNumberFormat="0" applyAlignment="0" applyProtection="0"/>
    <xf numFmtId="0" fontId="7" fillId="0" borderId="0"/>
    <xf numFmtId="0" fontId="7" fillId="0" borderId="0"/>
    <xf numFmtId="0" fontId="29" fillId="47" borderId="16" applyNumberFormat="0" applyAlignment="0" applyProtection="0"/>
    <xf numFmtId="0" fontId="33" fillId="51" borderId="16" applyNumberFormat="0" applyAlignment="0" applyProtection="0"/>
    <xf numFmtId="0" fontId="33" fillId="47" borderId="16" applyNumberFormat="0" applyAlignment="0" applyProtection="0"/>
    <xf numFmtId="0" fontId="54" fillId="59" borderId="15" applyNumberFormat="0" applyAlignment="0" applyProtection="0"/>
    <xf numFmtId="0" fontId="54" fillId="51" borderId="15" applyNumberFormat="0" applyAlignment="0" applyProtection="0"/>
    <xf numFmtId="0" fontId="7" fillId="0" borderId="0"/>
    <xf numFmtId="0" fontId="54" fillId="47" borderId="15" applyNumberFormat="0" applyAlignment="0" applyProtection="0"/>
    <xf numFmtId="0" fontId="54" fillId="47" borderId="15"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7" fillId="0" borderId="0"/>
    <xf numFmtId="0" fontId="7" fillId="0" borderId="0"/>
    <xf numFmtId="0" fontId="53" fillId="17" borderId="16" applyNumberFormat="0" applyAlignment="0" applyProtection="0"/>
    <xf numFmtId="0" fontId="53" fillId="18" borderId="16" applyNumberFormat="0" applyAlignment="0" applyProtection="0"/>
    <xf numFmtId="0" fontId="53" fillId="17" borderId="16" applyNumberFormat="0" applyAlignment="0" applyProtection="0"/>
    <xf numFmtId="0" fontId="53" fillId="17" borderId="16" applyNumberFormat="0" applyAlignment="0" applyProtection="0"/>
    <xf numFmtId="0" fontId="7" fillId="0" borderId="0"/>
    <xf numFmtId="0" fontId="7" fillId="0" borderId="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42" fillId="0" borderId="18" applyNumberFormat="0" applyFill="0" applyAlignment="0" applyProtection="0"/>
    <xf numFmtId="0" fontId="41" fillId="18" borderId="1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49" borderId="21" applyNumberFormat="0" applyAlignment="0" applyProtection="0"/>
    <xf numFmtId="0" fontId="14" fillId="49" borderId="21" applyNumberFormat="0" applyAlignment="0" applyProtection="0"/>
    <xf numFmtId="0" fontId="2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50" borderId="21" applyNumberForma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16" applyNumberFormat="0" applyAlignment="0" applyProtection="0"/>
    <xf numFmtId="0" fontId="33" fillId="47" borderId="16" applyNumberFormat="0" applyAlignment="0" applyProtection="0"/>
    <xf numFmtId="0" fontId="32" fillId="51" borderId="16" applyNumberFormat="0" applyAlignment="0" applyProtection="0"/>
    <xf numFmtId="0" fontId="32" fillId="51" borderId="16" applyNumberForma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31" fillId="49" borderId="17" applyNumberFormat="0" applyAlignment="0" applyProtection="0"/>
    <xf numFmtId="0" fontId="13" fillId="48" borderId="17" applyNumberFormat="0" applyFont="0" applyAlignment="0" applyProtection="0"/>
    <xf numFmtId="0" fontId="13" fillId="50" borderId="17" applyNumberFormat="0" applyAlignment="0" applyProtection="0"/>
    <xf numFmtId="0" fontId="14"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50" borderId="17" applyNumberFormat="0" applyAlignment="0" applyProtection="0"/>
    <xf numFmtId="0" fontId="13" fillId="50" borderId="17" applyNumberFormat="0" applyAlignment="0" applyProtection="0"/>
    <xf numFmtId="0" fontId="13" fillId="48" borderId="17" applyNumberFormat="0" applyFont="0" applyAlignment="0" applyProtection="0"/>
    <xf numFmtId="0" fontId="14" fillId="48" borderId="17" applyNumberFormat="0" applyFont="0" applyAlignment="0" applyProtection="0"/>
    <xf numFmtId="0" fontId="30" fillId="49" borderId="17" applyNumberFormat="0" applyAlignment="0" applyProtection="0"/>
    <xf numFmtId="0" fontId="13" fillId="48" borderId="17" applyNumberFormat="0" applyFont="0" applyAlignment="0" applyProtection="0"/>
    <xf numFmtId="0" fontId="29" fillId="47" borderId="16"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27" fillId="47" borderId="15"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27" fillId="47" borderId="23"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16" fillId="5" borderId="14">
      <alignment vertical="center"/>
    </xf>
    <xf numFmtId="168" fontId="16" fillId="5" borderId="14">
      <alignment vertical="center"/>
    </xf>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5" applyNumberFormat="0" applyAlignment="0" applyProtection="0"/>
    <xf numFmtId="0" fontId="54" fillId="51" borderId="15" applyNumberFormat="0" applyAlignment="0" applyProtection="0"/>
    <xf numFmtId="0" fontId="54" fillId="47" borderId="15" applyNumberFormat="0" applyAlignment="0" applyProtection="0"/>
    <xf numFmtId="0" fontId="54" fillId="51" borderId="15" applyNumberFormat="0" applyAlignment="0" applyProtection="0"/>
    <xf numFmtId="168" fontId="16" fillId="5" borderId="14">
      <alignment vertical="center"/>
    </xf>
    <xf numFmtId="0" fontId="92"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7" fillId="0" borderId="0"/>
    <xf numFmtId="0" fontId="7" fillId="0" borderId="0"/>
    <xf numFmtId="0" fontId="7" fillId="0" borderId="0"/>
    <xf numFmtId="0" fontId="92" fillId="0" borderId="18" applyNumberFormat="0" applyFill="0" applyAlignment="0" applyProtection="0"/>
    <xf numFmtId="0" fontId="92" fillId="0" borderId="18" applyNumberFormat="0" applyFill="0" applyAlignment="0" applyProtection="0"/>
    <xf numFmtId="0" fontId="42" fillId="0" borderId="18" applyNumberFormat="0" applyFill="0" applyAlignment="0" applyProtection="0"/>
    <xf numFmtId="168" fontId="16" fillId="5" borderId="14">
      <alignment vertical="center"/>
    </xf>
    <xf numFmtId="0" fontId="53" fillId="18" borderId="16" applyNumberFormat="0" applyAlignment="0" applyProtection="0"/>
    <xf numFmtId="0" fontId="53" fillId="19" borderId="16" applyNumberFormat="0" applyAlignment="0" applyProtection="0"/>
    <xf numFmtId="0" fontId="41" fillId="18" borderId="16" applyNumberFormat="0" applyAlignment="0" applyProtection="0"/>
    <xf numFmtId="0" fontId="7" fillId="0" borderId="0"/>
    <xf numFmtId="0" fontId="54" fillId="59" borderId="23" applyNumberFormat="0" applyAlignment="0" applyProtection="0"/>
    <xf numFmtId="0" fontId="42" fillId="0" borderId="26" applyNumberFormat="0" applyFill="0" applyAlignment="0" applyProtection="0"/>
    <xf numFmtId="0" fontId="7" fillId="0" borderId="0"/>
    <xf numFmtId="0" fontId="54" fillId="51" borderId="15" applyNumberFormat="0" applyAlignment="0" applyProtection="0"/>
    <xf numFmtId="0" fontId="27" fillId="47"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9" applyNumberFormat="0" applyAlignment="0" applyProtection="0"/>
    <xf numFmtId="0" fontId="54" fillId="51" borderId="19" applyNumberFormat="0" applyAlignment="0" applyProtection="0"/>
    <xf numFmtId="0" fontId="54" fillId="47" borderId="19" applyNumberFormat="0" applyAlignment="0" applyProtection="0"/>
    <xf numFmtId="0" fontId="54" fillId="51" borderId="19" applyNumberFormat="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42" fillId="0" borderId="22" applyNumberFormat="0" applyFill="0" applyAlignment="0" applyProtection="0"/>
    <xf numFmtId="168" fontId="16" fillId="5" borderId="14">
      <alignment vertical="center"/>
    </xf>
    <xf numFmtId="0" fontId="53" fillId="18" borderId="20" applyNumberFormat="0" applyAlignment="0" applyProtection="0"/>
    <xf numFmtId="0" fontId="53" fillId="19" borderId="20" applyNumberFormat="0" applyAlignment="0" applyProtection="0"/>
    <xf numFmtId="0" fontId="41" fillId="18" borderId="20"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47"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6"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18" borderId="24" applyNumberFormat="0" applyAlignment="0" applyProtection="0"/>
    <xf numFmtId="0" fontId="42" fillId="0" borderId="26" applyNumberFormat="0" applyFill="0" applyAlignment="0" applyProtection="0"/>
    <xf numFmtId="0" fontId="6" fillId="0" borderId="0"/>
    <xf numFmtId="0" fontId="41" fillId="18" borderId="24" applyNumberFormat="0" applyAlignment="0" applyProtection="0"/>
    <xf numFmtId="0" fontId="42" fillId="0" borderId="26" applyNumberFormat="0" applyFill="0" applyAlignment="0" applyProtection="0"/>
    <xf numFmtId="0" fontId="6" fillId="0" borderId="0"/>
    <xf numFmtId="0" fontId="6" fillId="0" borderId="0"/>
    <xf numFmtId="0" fontId="6" fillId="0" borderId="0"/>
    <xf numFmtId="0" fontId="6" fillId="0" borderId="0"/>
    <xf numFmtId="0" fontId="6" fillId="0" borderId="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9"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9"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6" fillId="0" borderId="0"/>
    <xf numFmtId="0" fontId="6" fillId="0" borderId="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6" fillId="0" borderId="0"/>
    <xf numFmtId="0" fontId="6" fillId="0" borderId="0"/>
    <xf numFmtId="0" fontId="6" fillId="0" borderId="0"/>
    <xf numFmtId="0" fontId="6" fillId="0" borderId="0"/>
    <xf numFmtId="0" fontId="42" fillId="0" borderId="26" applyNumberFormat="0" applyFill="0" applyAlignment="0" applyProtection="0"/>
    <xf numFmtId="0" fontId="41" fillId="18" borderId="24" applyNumberFormat="0" applyAlignment="0" applyProtection="0"/>
    <xf numFmtId="0" fontId="6" fillId="0" borderId="0"/>
    <xf numFmtId="0" fontId="42" fillId="0" borderId="26" applyNumberFormat="0" applyFill="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6"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27" fillId="47"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47" borderId="37" applyNumberFormat="0" applyAlignment="0" applyProtection="0"/>
    <xf numFmtId="0" fontId="54" fillId="51" borderId="61" applyNumberFormat="0" applyAlignment="0" applyProtection="0"/>
    <xf numFmtId="0" fontId="54" fillId="47" borderId="61" applyNumberFormat="0" applyAlignment="0" applyProtection="0"/>
    <xf numFmtId="0" fontId="5" fillId="0" borderId="0"/>
    <xf numFmtId="0" fontId="41" fillId="18" borderId="62" applyNumberFormat="0" applyAlignment="0" applyProtection="0"/>
    <xf numFmtId="0" fontId="54" fillId="47" borderId="61" applyNumberFormat="0" applyAlignment="0" applyProtection="0"/>
    <xf numFmtId="0" fontId="33" fillId="47" borderId="51" applyNumberFormat="0" applyAlignment="0" applyProtection="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13" fillId="50" borderId="52"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3" fillId="48" borderId="52" applyNumberFormat="0" applyFont="0" applyAlignment="0" applyProtection="0"/>
    <xf numFmtId="0" fontId="14" fillId="49" borderId="52" applyNumberFormat="0" applyAlignment="0" applyProtection="0"/>
    <xf numFmtId="0" fontId="14" fillId="49" borderId="52" applyNumberFormat="0" applyAlignment="0" applyProtection="0"/>
    <xf numFmtId="0" fontId="5" fillId="0" borderId="0"/>
    <xf numFmtId="0" fontId="5" fillId="0" borderId="0"/>
    <xf numFmtId="0" fontId="5" fillId="0" borderId="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7" fillId="47" borderId="41"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9" fillId="47" borderId="42" applyNumberFormat="0" applyAlignment="0" applyProtection="0"/>
    <xf numFmtId="0" fontId="13" fillId="48" borderId="43" applyNumberFormat="0" applyFont="0" applyAlignment="0" applyProtection="0"/>
    <xf numFmtId="0" fontId="30" fillId="49" borderId="43" applyNumberFormat="0" applyAlignment="0" applyProtection="0"/>
    <xf numFmtId="0" fontId="14" fillId="48" borderId="43" applyNumberFormat="0" applyFont="0" applyAlignment="0" applyProtection="0"/>
    <xf numFmtId="0" fontId="13" fillId="48" borderId="43" applyNumberFormat="0" applyFont="0" applyAlignment="0" applyProtection="0"/>
    <xf numFmtId="0" fontId="13" fillId="50" borderId="43" applyNumberFormat="0" applyAlignment="0" applyProtection="0"/>
    <xf numFmtId="0" fontId="13" fillId="50" borderId="43"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4" fillId="48" borderId="43" applyNumberFormat="0" applyFont="0" applyAlignment="0" applyProtection="0"/>
    <xf numFmtId="0" fontId="13" fillId="50" borderId="43" applyNumberFormat="0" applyAlignment="0" applyProtection="0"/>
    <xf numFmtId="0" fontId="13" fillId="48" borderId="43" applyNumberFormat="0" applyFont="0" applyAlignment="0" applyProtection="0"/>
    <xf numFmtId="0" fontId="31" fillId="49" borderId="43"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32" fillId="51" borderId="42" applyNumberFormat="0" applyAlignment="0" applyProtection="0"/>
    <xf numFmtId="0" fontId="32" fillId="51" borderId="42" applyNumberFormat="0" applyAlignment="0" applyProtection="0"/>
    <xf numFmtId="0" fontId="33" fillId="47" borderId="42" applyNumberFormat="0" applyAlignment="0" applyProtection="0"/>
    <xf numFmtId="0" fontId="32" fillId="51" borderId="42"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13" fillId="50" borderId="47"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3" fillId="48" borderId="47" applyNumberFormat="0" applyFont="0" applyAlignment="0" applyProtection="0"/>
    <xf numFmtId="0" fontId="14" fillId="49" borderId="47" applyNumberFormat="0" applyAlignment="0" applyProtection="0"/>
    <xf numFmtId="0" fontId="14" fillId="49" borderId="47" applyNumberFormat="0" applyAlignment="0" applyProtection="0"/>
    <xf numFmtId="0" fontId="5" fillId="0" borderId="0"/>
    <xf numFmtId="0" fontId="5" fillId="0" borderId="0"/>
    <xf numFmtId="0" fontId="5" fillId="0" borderId="0"/>
    <xf numFmtId="0" fontId="5" fillId="0" borderId="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7" fillId="47" borderId="33"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9" fillId="47" borderId="34" applyNumberFormat="0" applyAlignment="0" applyProtection="0"/>
    <xf numFmtId="0" fontId="13" fillId="48" borderId="35" applyNumberFormat="0" applyFont="0" applyAlignment="0" applyProtection="0"/>
    <xf numFmtId="0" fontId="30" fillId="49" borderId="35" applyNumberFormat="0" applyAlignment="0" applyProtection="0"/>
    <xf numFmtId="0" fontId="14" fillId="48" borderId="35" applyNumberFormat="0" applyFont="0" applyAlignment="0" applyProtection="0"/>
    <xf numFmtId="0" fontId="13" fillId="48" borderId="35" applyNumberFormat="0" applyFont="0" applyAlignment="0" applyProtection="0"/>
    <xf numFmtId="0" fontId="13" fillId="50" borderId="35" applyNumberFormat="0" applyAlignment="0" applyProtection="0"/>
    <xf numFmtId="0" fontId="13" fillId="50" borderId="35"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4" fillId="48" borderId="35" applyNumberFormat="0" applyFont="0" applyAlignment="0" applyProtection="0"/>
    <xf numFmtId="0" fontId="13" fillId="50" borderId="35" applyNumberFormat="0" applyAlignment="0" applyProtection="0"/>
    <xf numFmtId="0" fontId="13" fillId="48" borderId="35" applyNumberFormat="0" applyFont="0" applyAlignment="0" applyProtection="0"/>
    <xf numFmtId="0" fontId="31" fillId="49" borderId="35"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32" fillId="51" borderId="34" applyNumberFormat="0" applyAlignment="0" applyProtection="0"/>
    <xf numFmtId="0" fontId="32" fillId="51" borderId="34" applyNumberFormat="0" applyAlignment="0" applyProtection="0"/>
    <xf numFmtId="0" fontId="33" fillId="47" borderId="34" applyNumberFormat="0" applyAlignment="0" applyProtection="0"/>
    <xf numFmtId="0" fontId="32" fillId="51" borderId="34"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13" fillId="50" borderId="39"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3" fillId="48" borderId="39" applyNumberFormat="0" applyFont="0" applyAlignment="0" applyProtection="0"/>
    <xf numFmtId="0" fontId="14" fillId="49" borderId="39" applyNumberFormat="0" applyAlignment="0" applyProtection="0"/>
    <xf numFmtId="0" fontId="14" fillId="49" borderId="39" applyNumberFormat="0" applyAlignment="0" applyProtection="0"/>
    <xf numFmtId="0" fontId="5" fillId="0" borderId="0"/>
    <xf numFmtId="0" fontId="5" fillId="0" borderId="0"/>
    <xf numFmtId="0" fontId="5" fillId="0" borderId="0"/>
    <xf numFmtId="0" fontId="5" fillId="0" borderId="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7" fillId="47" borderId="23"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13" fillId="50" borderId="30"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3" fillId="48" borderId="30" applyNumberFormat="0" applyFont="0" applyAlignment="0" applyProtection="0"/>
    <xf numFmtId="0" fontId="14" fillId="49" borderId="30" applyNumberFormat="0" applyAlignment="0" applyProtection="0"/>
    <xf numFmtId="0" fontId="14" fillId="49" borderId="30" applyNumberFormat="0" applyAlignment="0" applyProtection="0"/>
    <xf numFmtId="0" fontId="5" fillId="0" borderId="0"/>
    <xf numFmtId="0" fontId="5" fillId="0" borderId="0"/>
    <xf numFmtId="0" fontId="5" fillId="0" borderId="0"/>
    <xf numFmtId="0" fontId="5" fillId="0" borderId="0"/>
    <xf numFmtId="0" fontId="5" fillId="0" borderId="0"/>
    <xf numFmtId="0" fontId="41" fillId="18" borderId="57" applyNumberFormat="0" applyAlignment="0" applyProtection="0"/>
    <xf numFmtId="0" fontId="5" fillId="0" borderId="0"/>
    <xf numFmtId="0" fontId="4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27" fillId="47" borderId="74" applyNumberFormat="0" applyAlignment="0" applyProtection="0"/>
    <xf numFmtId="0" fontId="41" fillId="18" borderId="51" applyNumberFormat="0" applyAlignment="0" applyProtection="0"/>
    <xf numFmtId="0" fontId="42" fillId="0" borderId="53" applyNumberFormat="0" applyFill="0" applyAlignment="0" applyProtection="0"/>
    <xf numFmtId="0" fontId="5" fillId="0" borderId="0"/>
    <xf numFmtId="0" fontId="5" fillId="0" borderId="0"/>
    <xf numFmtId="0" fontId="29" fillId="47" borderId="75" applyNumberFormat="0" applyAlignment="0" applyProtection="0"/>
    <xf numFmtId="0" fontId="13" fillId="48" borderId="76" applyNumberFormat="0" applyFont="0" applyAlignment="0" applyProtection="0"/>
    <xf numFmtId="0" fontId="5" fillId="0" borderId="0"/>
    <xf numFmtId="0" fontId="5" fillId="0" borderId="0"/>
    <xf numFmtId="0" fontId="30" fillId="49" borderId="76" applyNumberFormat="0" applyAlignment="0" applyProtection="0"/>
    <xf numFmtId="0" fontId="14" fillId="48" borderId="76" applyNumberFormat="0" applyFont="0" applyAlignment="0" applyProtection="0"/>
    <xf numFmtId="0" fontId="53" fillId="17" borderId="66" applyNumberFormat="0" applyAlignment="0" applyProtection="0"/>
    <xf numFmtId="0" fontId="53" fillId="18" borderId="66" applyNumberFormat="0" applyAlignment="0" applyProtection="0"/>
    <xf numFmtId="0" fontId="53" fillId="17" borderId="66" applyNumberFormat="0" applyAlignment="0" applyProtection="0"/>
    <xf numFmtId="0" fontId="13" fillId="50" borderId="76" applyNumberFormat="0" applyAlignment="0" applyProtection="0"/>
    <xf numFmtId="0" fontId="41" fillId="18" borderId="42" applyNumberFormat="0" applyAlignment="0" applyProtection="0"/>
    <xf numFmtId="0" fontId="42" fillId="0" borderId="44" applyNumberFormat="0" applyFill="0" applyAlignment="0" applyProtection="0"/>
    <xf numFmtId="0" fontId="13" fillId="48" borderId="76" applyNumberFormat="0" applyFont="0" applyAlignment="0" applyProtection="0"/>
    <xf numFmtId="0" fontId="5" fillId="0" borderId="0"/>
    <xf numFmtId="0" fontId="5" fillId="0" borderId="0"/>
    <xf numFmtId="0" fontId="14" fillId="48" borderId="76" applyNumberFormat="0" applyFont="0" applyAlignment="0" applyProtection="0"/>
    <xf numFmtId="0" fontId="13" fillId="50" borderId="76" applyNumberFormat="0" applyAlignment="0" applyProtection="0"/>
    <xf numFmtId="0" fontId="5" fillId="0" borderId="0"/>
    <xf numFmtId="0" fontId="5" fillId="0" borderId="0"/>
    <xf numFmtId="0" fontId="13" fillId="48" borderId="76" applyNumberFormat="0" applyFont="0" applyAlignment="0" applyProtection="0"/>
    <xf numFmtId="0" fontId="31" fillId="49" borderId="76" applyNumberFormat="0" applyAlignment="0" applyProtection="0"/>
    <xf numFmtId="0" fontId="53" fillId="17" borderId="57" applyNumberFormat="0" applyAlignment="0" applyProtection="0"/>
    <xf numFmtId="0" fontId="53" fillId="17" borderId="57" applyNumberFormat="0" applyAlignment="0" applyProtection="0"/>
    <xf numFmtId="0" fontId="53" fillId="18" borderId="57" applyNumberFormat="0" applyAlignment="0" applyProtection="0"/>
    <xf numFmtId="0" fontId="53" fillId="17" borderId="57" applyNumberFormat="0" applyAlignment="0" applyProtection="0"/>
    <xf numFmtId="0" fontId="41" fillId="18" borderId="34" applyNumberFormat="0" applyAlignment="0" applyProtection="0"/>
    <xf numFmtId="0" fontId="42" fillId="0" borderId="36" applyNumberFormat="0" applyFill="0" applyAlignment="0" applyProtection="0"/>
    <xf numFmtId="0" fontId="13" fillId="48" borderId="76" applyNumberFormat="0" applyFont="0" applyAlignment="0" applyProtection="0"/>
    <xf numFmtId="0" fontId="5" fillId="0" borderId="0"/>
    <xf numFmtId="0" fontId="32" fillId="51" borderId="75" applyNumberFormat="0" applyAlignment="0" applyProtection="0"/>
    <xf numFmtId="0" fontId="32" fillId="51" borderId="75" applyNumberFormat="0" applyAlignment="0" applyProtection="0"/>
    <xf numFmtId="0" fontId="5" fillId="0" borderId="0"/>
    <xf numFmtId="0" fontId="5" fillId="0" borderId="0"/>
    <xf numFmtId="0" fontId="33" fillId="47" borderId="75" applyNumberFormat="0" applyAlignment="0" applyProtection="0"/>
    <xf numFmtId="0" fontId="54" fillId="47" borderId="65" applyNumberFormat="0" applyAlignment="0" applyProtection="0"/>
    <xf numFmtId="0" fontId="53" fillId="17" borderId="51" applyNumberFormat="0" applyAlignment="0" applyProtection="0"/>
    <xf numFmtId="0" fontId="53" fillId="18" borderId="51" applyNumberFormat="0" applyAlignment="0" applyProtection="0"/>
    <xf numFmtId="0" fontId="53" fillId="17" borderId="51" applyNumberFormat="0" applyAlignment="0" applyProtection="0"/>
    <xf numFmtId="0" fontId="54" fillId="47" borderId="65" applyNumberFormat="0" applyAlignment="0" applyProtection="0"/>
    <xf numFmtId="0" fontId="27" fillId="47" borderId="65" applyNumberFormat="0" applyAlignment="0" applyProtection="0"/>
    <xf numFmtId="0" fontId="41" fillId="18" borderId="24" applyNumberFormat="0" applyAlignment="0" applyProtection="0"/>
    <xf numFmtId="0" fontId="42" fillId="0" borderId="26" applyNumberFormat="0" applyFill="0" applyAlignment="0" applyProtection="0"/>
    <xf numFmtId="0" fontId="5" fillId="0" borderId="0"/>
    <xf numFmtId="0" fontId="33" fillId="47" borderId="66" applyNumberFormat="0" applyAlignment="0" applyProtection="0"/>
    <xf numFmtId="0" fontId="33" fillId="51" borderId="66" applyNumberFormat="0" applyAlignment="0" applyProtection="0"/>
    <xf numFmtId="0" fontId="5" fillId="0" borderId="0"/>
    <xf numFmtId="0" fontId="5" fillId="0" borderId="0"/>
    <xf numFmtId="0" fontId="29" fillId="47" borderId="66" applyNumberFormat="0" applyAlignment="0" applyProtection="0"/>
    <xf numFmtId="0" fontId="32" fillId="51" borderId="75" applyNumberFormat="0" applyAlignment="0" applyProtection="0"/>
    <xf numFmtId="0" fontId="53" fillId="17" borderId="42" applyNumberFormat="0" applyAlignment="0" applyProtection="0"/>
    <xf numFmtId="0" fontId="53" fillId="17" borderId="42" applyNumberFormat="0" applyAlignment="0" applyProtection="0"/>
    <xf numFmtId="0" fontId="53" fillId="18" borderId="42" applyNumberFormat="0" applyAlignment="0" applyProtection="0"/>
    <xf numFmtId="0" fontId="53" fillId="17" borderId="42" applyNumberFormat="0" applyAlignment="0" applyProtection="0"/>
    <xf numFmtId="0" fontId="54" fillId="51" borderId="56" applyNumberFormat="0" applyAlignment="0" applyProtection="0"/>
    <xf numFmtId="0" fontId="54" fillId="47" borderId="56" applyNumberFormat="0" applyAlignment="0" applyProtection="0"/>
    <xf numFmtId="0" fontId="54" fillId="51" borderId="56" applyNumberFormat="0" applyAlignment="0" applyProtection="0"/>
    <xf numFmtId="0" fontId="27" fillId="47" borderId="56" applyNumberFormat="0" applyAlignment="0" applyProtection="0"/>
    <xf numFmtId="0" fontId="54" fillId="51" borderId="56" applyNumberFormat="0" applyAlignment="0" applyProtection="0"/>
    <xf numFmtId="0" fontId="54" fillId="59" borderId="56" applyNumberFormat="0" applyAlignment="0" applyProtection="0"/>
    <xf numFmtId="0" fontId="33" fillId="47" borderId="57" applyNumberFormat="0" applyAlignment="0" applyProtection="0"/>
    <xf numFmtId="0" fontId="5" fillId="0" borderId="0"/>
    <xf numFmtId="0" fontId="5" fillId="0" borderId="0"/>
    <xf numFmtId="0" fontId="33" fillId="51" borderId="57" applyNumberFormat="0" applyAlignment="0" applyProtection="0"/>
    <xf numFmtId="0" fontId="54" fillId="47" borderId="50" applyNumberFormat="0" applyAlignment="0" applyProtection="0"/>
    <xf numFmtId="0" fontId="53" fillId="17" borderId="34" applyNumberFormat="0" applyAlignment="0" applyProtection="0"/>
    <xf numFmtId="0" fontId="53" fillId="17" borderId="34" applyNumberFormat="0" applyAlignment="0" applyProtection="0"/>
    <xf numFmtId="0" fontId="53" fillId="18" borderId="34" applyNumberFormat="0" applyAlignment="0" applyProtection="0"/>
    <xf numFmtId="0" fontId="53" fillId="17" borderId="34" applyNumberFormat="0" applyAlignment="0" applyProtection="0"/>
    <xf numFmtId="0" fontId="54" fillId="47" borderId="50" applyNumberFormat="0" applyAlignment="0" applyProtection="0"/>
    <xf numFmtId="0" fontId="54" fillId="51" borderId="50" applyNumberFormat="0" applyAlignment="0" applyProtection="0"/>
    <xf numFmtId="0" fontId="27" fillId="47" borderId="50" applyNumberFormat="0" applyAlignment="0" applyProtection="0"/>
    <xf numFmtId="0" fontId="54" fillId="51" borderId="50" applyNumberFormat="0" applyAlignment="0" applyProtection="0"/>
    <xf numFmtId="0" fontId="54" fillId="59" borderId="50" applyNumberFormat="0" applyAlignment="0" applyProtection="0"/>
    <xf numFmtId="0" fontId="33" fillId="47" borderId="51" applyNumberFormat="0" applyAlignment="0" applyProtection="0"/>
    <xf numFmtId="0" fontId="33" fillId="51" borderId="51" applyNumberFormat="0" applyAlignment="0" applyProtection="0"/>
    <xf numFmtId="0" fontId="29" fillId="47" borderId="51" applyNumberFormat="0" applyAlignment="0" applyProtection="0"/>
    <xf numFmtId="0" fontId="54" fillId="47" borderId="41" applyNumberFormat="0" applyAlignment="0" applyProtection="0"/>
    <xf numFmtId="0" fontId="54" fillId="47" borderId="41" applyNumberFormat="0" applyAlignment="0" applyProtection="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4" fillId="51" borderId="41" applyNumberFormat="0" applyAlignment="0" applyProtection="0"/>
    <xf numFmtId="0" fontId="27" fillId="47" borderId="41" applyNumberFormat="0" applyAlignment="0" applyProtection="0"/>
    <xf numFmtId="0" fontId="54" fillId="51" borderId="41" applyNumberFormat="0" applyAlignment="0" applyProtection="0"/>
    <xf numFmtId="0" fontId="54" fillId="59" borderId="41" applyNumberFormat="0" applyAlignment="0" applyProtection="0"/>
    <xf numFmtId="0" fontId="33" fillId="47" borderId="42" applyNumberFormat="0" applyAlignment="0" applyProtection="0"/>
    <xf numFmtId="0" fontId="33" fillId="51" borderId="42" applyNumberFormat="0" applyAlignment="0" applyProtection="0"/>
    <xf numFmtId="0" fontId="29" fillId="47" borderId="42" applyNumberFormat="0" applyAlignment="0" applyProtection="0"/>
    <xf numFmtId="0" fontId="54" fillId="47" borderId="33" applyNumberFormat="0" applyAlignment="0" applyProtection="0"/>
    <xf numFmtId="0" fontId="54" fillId="51" borderId="33" applyNumberFormat="0" applyAlignment="0" applyProtection="0"/>
    <xf numFmtId="0" fontId="54" fillId="47" borderId="33" applyNumberFormat="0" applyAlignment="0" applyProtection="0"/>
    <xf numFmtId="0" fontId="54" fillId="51" borderId="33" applyNumberFormat="0" applyAlignment="0" applyProtection="0"/>
    <xf numFmtId="0" fontId="27" fillId="47" borderId="33" applyNumberFormat="0" applyAlignment="0" applyProtection="0"/>
    <xf numFmtId="0" fontId="54" fillId="51" borderId="33" applyNumberFormat="0" applyAlignment="0" applyProtection="0"/>
    <xf numFmtId="0" fontId="54" fillId="59" borderId="33" applyNumberFormat="0" applyAlignment="0" applyProtection="0"/>
    <xf numFmtId="0" fontId="33" fillId="47" borderId="34" applyNumberFormat="0" applyAlignment="0" applyProtection="0"/>
    <xf numFmtId="0" fontId="33" fillId="51" borderId="34" applyNumberFormat="0" applyAlignment="0" applyProtection="0"/>
    <xf numFmtId="0" fontId="29" fillId="47" borderId="34" applyNumberFormat="0" applyAlignment="0" applyProtection="0"/>
    <xf numFmtId="0" fontId="29" fillId="47" borderId="57"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29" fillId="47" borderId="29" applyNumberFormat="0" applyAlignment="0" applyProtection="0"/>
    <xf numFmtId="0" fontId="33" fillId="51" borderId="29" applyNumberFormat="0" applyAlignment="0" applyProtection="0"/>
    <xf numFmtId="0" fontId="33" fillId="47" borderId="29" applyNumberFormat="0" applyAlignment="0" applyProtection="0"/>
    <xf numFmtId="0" fontId="54" fillId="59" borderId="28" applyNumberFormat="0" applyAlignment="0" applyProtection="0"/>
    <xf numFmtId="0" fontId="54" fillId="51" borderId="28" applyNumberFormat="0" applyAlignment="0" applyProtection="0"/>
    <xf numFmtId="0" fontId="27" fillId="47" borderId="28" applyNumberFormat="0" applyAlignment="0" applyProtection="0"/>
    <xf numFmtId="0" fontId="54" fillId="51" borderId="28" applyNumberFormat="0" applyAlignment="0" applyProtection="0"/>
    <xf numFmtId="0" fontId="54" fillId="47" borderId="28" applyNumberFormat="0" applyAlignment="0" applyProtection="0"/>
    <xf numFmtId="0" fontId="54" fillId="51" borderId="28" applyNumberFormat="0" applyAlignment="0" applyProtection="0"/>
    <xf numFmtId="0" fontId="54" fillId="47" borderId="28" applyNumberFormat="0" applyAlignment="0" applyProtection="0"/>
    <xf numFmtId="0" fontId="29" fillId="47" borderId="38" applyNumberFormat="0" applyAlignment="0" applyProtection="0"/>
    <xf numFmtId="0" fontId="33" fillId="51" borderId="38" applyNumberFormat="0" applyAlignment="0" applyProtection="0"/>
    <xf numFmtId="0" fontId="33" fillId="47" borderId="38" applyNumberFormat="0" applyAlignment="0" applyProtection="0"/>
    <xf numFmtId="0" fontId="54" fillId="59" borderId="37" applyNumberFormat="0" applyAlignment="0" applyProtection="0"/>
    <xf numFmtId="0" fontId="54" fillId="51" borderId="37" applyNumberFormat="0" applyAlignment="0" applyProtection="0"/>
    <xf numFmtId="0" fontId="27" fillId="47" borderId="37" applyNumberFormat="0" applyAlignment="0" applyProtection="0"/>
    <xf numFmtId="0" fontId="54" fillId="51" borderId="37" applyNumberFormat="0" applyAlignment="0" applyProtection="0"/>
    <xf numFmtId="0" fontId="54" fillId="47" borderId="37" applyNumberFormat="0" applyAlignment="0" applyProtection="0"/>
    <xf numFmtId="0" fontId="54" fillId="51" borderId="37" applyNumberFormat="0" applyAlignment="0" applyProtection="0"/>
    <xf numFmtId="0" fontId="29" fillId="47" borderId="46" applyNumberFormat="0" applyAlignment="0" applyProtection="0"/>
    <xf numFmtId="0" fontId="33" fillId="51" borderId="46" applyNumberFormat="0" applyAlignment="0" applyProtection="0"/>
    <xf numFmtId="0" fontId="33" fillId="47" borderId="46" applyNumberFormat="0" applyAlignment="0" applyProtection="0"/>
    <xf numFmtId="0" fontId="54" fillId="59" borderId="45" applyNumberFormat="0" applyAlignment="0" applyProtection="0"/>
    <xf numFmtId="0" fontId="54" fillId="51" borderId="45" applyNumberFormat="0" applyAlignment="0" applyProtection="0"/>
    <xf numFmtId="0" fontId="27" fillId="47" borderId="45" applyNumberFormat="0" applyAlignment="0" applyProtection="0"/>
    <xf numFmtId="0" fontId="54" fillId="51" borderId="45" applyNumberFormat="0" applyAlignment="0" applyProtection="0"/>
    <xf numFmtId="0" fontId="54" fillId="47" borderId="45" applyNumberFormat="0" applyAlignment="0" applyProtection="0"/>
    <xf numFmtId="0" fontId="53" fillId="17" borderId="29" applyNumberFormat="0" applyAlignment="0" applyProtection="0"/>
    <xf numFmtId="0" fontId="53" fillId="18" borderId="29" applyNumberFormat="0" applyAlignment="0" applyProtection="0"/>
    <xf numFmtId="0" fontId="53" fillId="17" borderId="29" applyNumberFormat="0" applyAlignment="0" applyProtection="0"/>
    <xf numFmtId="0" fontId="53" fillId="17" borderId="29" applyNumberFormat="0" applyAlignment="0" applyProtection="0"/>
    <xf numFmtId="0" fontId="54" fillId="47" borderId="45" applyNumberFormat="0" applyAlignment="0" applyProtection="0"/>
    <xf numFmtId="0" fontId="29" fillId="47" borderId="51" applyNumberFormat="0" applyAlignment="0" applyProtection="0"/>
    <xf numFmtId="0" fontId="33" fillId="51" borderId="51" applyNumberFormat="0" applyAlignment="0" applyProtection="0"/>
    <xf numFmtId="0" fontId="5" fillId="0" borderId="0"/>
    <xf numFmtId="0" fontId="5" fillId="0" borderId="0"/>
    <xf numFmtId="0" fontId="33" fillId="47" borderId="51" applyNumberFormat="0" applyAlignment="0" applyProtection="0"/>
    <xf numFmtId="0" fontId="54" fillId="59" borderId="50" applyNumberFormat="0" applyAlignment="0" applyProtection="0"/>
    <xf numFmtId="0" fontId="54" fillId="51" borderId="50" applyNumberFormat="0" applyAlignment="0" applyProtection="0"/>
    <xf numFmtId="0" fontId="27" fillId="47" borderId="50" applyNumberFormat="0" applyAlignment="0" applyProtection="0"/>
    <xf numFmtId="0" fontId="54" fillId="51" borderId="50" applyNumberFormat="0" applyAlignment="0" applyProtection="0"/>
    <xf numFmtId="0" fontId="54" fillId="47" borderId="50" applyNumberFormat="0" applyAlignment="0" applyProtection="0"/>
    <xf numFmtId="0" fontId="53" fillId="17" borderId="38" applyNumberFormat="0" applyAlignment="0" applyProtection="0"/>
    <xf numFmtId="0" fontId="53" fillId="18" borderId="38" applyNumberFormat="0" applyAlignment="0" applyProtection="0"/>
    <xf numFmtId="0" fontId="53" fillId="17" borderId="38" applyNumberFormat="0" applyAlignment="0" applyProtection="0"/>
    <xf numFmtId="0" fontId="53" fillId="17" borderId="38" applyNumberFormat="0" applyAlignment="0" applyProtection="0"/>
    <xf numFmtId="0" fontId="54" fillId="47" borderId="50" applyNumberFormat="0" applyAlignment="0" applyProtection="0"/>
    <xf numFmtId="0" fontId="29" fillId="47" borderId="62" applyNumberFormat="0" applyAlignment="0" applyProtection="0"/>
    <xf numFmtId="0" fontId="5" fillId="0" borderId="0"/>
    <xf numFmtId="0" fontId="5" fillId="0" borderId="0"/>
    <xf numFmtId="0" fontId="33" fillId="51" borderId="62" applyNumberFormat="0" applyAlignment="0" applyProtection="0"/>
    <xf numFmtId="0" fontId="33" fillId="47" borderId="62" applyNumberFormat="0" applyAlignment="0" applyProtection="0"/>
    <xf numFmtId="0" fontId="54" fillId="59" borderId="61" applyNumberFormat="0" applyAlignment="0" applyProtection="0"/>
    <xf numFmtId="0" fontId="5" fillId="0" borderId="0"/>
    <xf numFmtId="0" fontId="54" fillId="51" borderId="61" applyNumberFormat="0" applyAlignment="0" applyProtection="0"/>
    <xf numFmtId="0" fontId="53" fillId="17" borderId="46" applyNumberFormat="0" applyAlignment="0" applyProtection="0"/>
    <xf numFmtId="0" fontId="53" fillId="18" borderId="46" applyNumberFormat="0" applyAlignment="0" applyProtection="0"/>
    <xf numFmtId="0" fontId="53" fillId="17" borderId="46" applyNumberFormat="0" applyAlignment="0" applyProtection="0"/>
    <xf numFmtId="0" fontId="53" fillId="17" borderId="46" applyNumberFormat="0" applyAlignment="0" applyProtection="0"/>
    <xf numFmtId="0" fontId="29" fillId="47" borderId="71" applyNumberFormat="0" applyAlignment="0" applyProtection="0"/>
    <xf numFmtId="0" fontId="5" fillId="0" borderId="0"/>
    <xf numFmtId="0" fontId="5" fillId="0" borderId="0"/>
    <xf numFmtId="0" fontId="33" fillId="51" borderId="71" applyNumberFormat="0" applyAlignment="0" applyProtection="0"/>
    <xf numFmtId="0" fontId="33" fillId="47" borderId="71" applyNumberFormat="0" applyAlignment="0" applyProtection="0"/>
    <xf numFmtId="0" fontId="5" fillId="0" borderId="0"/>
    <xf numFmtId="0" fontId="27" fillId="47" borderId="70" applyNumberFormat="0" applyAlignment="0" applyProtection="0"/>
    <xf numFmtId="0" fontId="42" fillId="0" borderId="31" applyNumberFormat="0" applyFill="0" applyAlignment="0" applyProtection="0"/>
    <xf numFmtId="0" fontId="41" fillId="18" borderId="29" applyNumberFormat="0" applyAlignment="0" applyProtection="0"/>
    <xf numFmtId="0" fontId="54" fillId="47" borderId="70" applyNumberFormat="0" applyAlignment="0" applyProtection="0"/>
    <xf numFmtId="0" fontId="53" fillId="17" borderId="51" applyNumberFormat="0" applyAlignment="0" applyProtection="0"/>
    <xf numFmtId="0" fontId="53" fillId="18" borderId="51" applyNumberFormat="0" applyAlignment="0" applyProtection="0"/>
    <xf numFmtId="0" fontId="53" fillId="17" borderId="51" applyNumberFormat="0" applyAlignment="0" applyProtection="0"/>
    <xf numFmtId="0" fontId="54" fillId="51" borderId="70" applyNumberFormat="0" applyAlignment="0" applyProtection="0"/>
    <xf numFmtId="0" fontId="5" fillId="0" borderId="0"/>
    <xf numFmtId="0" fontId="5" fillId="0" borderId="0"/>
    <xf numFmtId="0" fontId="5" fillId="0" borderId="0"/>
    <xf numFmtId="0" fontId="5" fillId="0" borderId="0"/>
    <xf numFmtId="0" fontId="42" fillId="0" borderId="40" applyNumberFormat="0" applyFill="0" applyAlignment="0" applyProtection="0"/>
    <xf numFmtId="0" fontId="41" fillId="18" borderId="38" applyNumberFormat="0" applyAlignment="0" applyProtection="0"/>
    <xf numFmtId="0" fontId="53" fillId="17" borderId="62" applyNumberFormat="0" applyAlignment="0" applyProtection="0"/>
    <xf numFmtId="0" fontId="53" fillId="18" borderId="62" applyNumberFormat="0" applyAlignment="0" applyProtection="0"/>
    <xf numFmtId="0" fontId="53" fillId="17" borderId="62" applyNumberFormat="0" applyAlignment="0" applyProtection="0"/>
    <xf numFmtId="0" fontId="5" fillId="0" borderId="0"/>
    <xf numFmtId="0" fontId="5" fillId="0" borderId="0"/>
    <xf numFmtId="0" fontId="5" fillId="0" borderId="0"/>
    <xf numFmtId="0" fontId="5" fillId="0" borderId="0"/>
    <xf numFmtId="0" fontId="42" fillId="0" borderId="48" applyNumberFormat="0" applyFill="0" applyAlignment="0" applyProtection="0"/>
    <xf numFmtId="0" fontId="41" fillId="18" borderId="46" applyNumberFormat="0" applyAlignment="0" applyProtection="0"/>
    <xf numFmtId="0" fontId="53" fillId="17" borderId="71" applyNumberFormat="0" applyAlignment="0" applyProtection="0"/>
    <xf numFmtId="0" fontId="53" fillId="18" borderId="71" applyNumberFormat="0" applyAlignment="0" applyProtection="0"/>
    <xf numFmtId="0" fontId="53" fillId="17" borderId="71" applyNumberFormat="0" applyAlignment="0" applyProtection="0"/>
    <xf numFmtId="0" fontId="5" fillId="0" borderId="0"/>
    <xf numFmtId="0" fontId="5" fillId="0" borderId="0"/>
    <xf numFmtId="0" fontId="5" fillId="0" borderId="0"/>
    <xf numFmtId="0" fontId="5" fillId="0" borderId="0"/>
    <xf numFmtId="0" fontId="5" fillId="0" borderId="0"/>
    <xf numFmtId="0" fontId="42" fillId="0" borderId="53" applyNumberFormat="0" applyFill="0" applyAlignment="0" applyProtection="0"/>
    <xf numFmtId="0" fontId="5" fillId="0" borderId="0"/>
    <xf numFmtId="0" fontId="41" fillId="18" borderId="51" applyNumberFormat="0" applyAlignment="0" applyProtection="0"/>
    <xf numFmtId="0" fontId="5" fillId="0" borderId="0"/>
    <xf numFmtId="0" fontId="5" fillId="0" borderId="0"/>
    <xf numFmtId="0" fontId="5" fillId="0" borderId="0"/>
    <xf numFmtId="0" fontId="5" fillId="0" borderId="0"/>
    <xf numFmtId="0" fontId="42" fillId="0" borderId="64" applyNumberFormat="0" applyFill="0" applyAlignment="0" applyProtection="0"/>
    <xf numFmtId="0" fontId="5"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5" fillId="0" borderId="0"/>
    <xf numFmtId="0" fontId="5" fillId="0" borderId="0"/>
    <xf numFmtId="0" fontId="5" fillId="0" borderId="0"/>
    <xf numFmtId="0" fontId="5" fillId="0" borderId="0"/>
    <xf numFmtId="0" fontId="14" fillId="49" borderId="35" applyNumberFormat="0" applyAlignment="0" applyProtection="0"/>
    <xf numFmtId="0" fontId="14" fillId="49" borderId="35" applyNumberFormat="0" applyAlignment="0" applyProtection="0"/>
    <xf numFmtId="0" fontId="2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50" borderId="35" applyNumberForma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32" fillId="51" borderId="29" applyNumberFormat="0" applyAlignment="0" applyProtection="0"/>
    <xf numFmtId="0" fontId="33" fillId="47" borderId="29" applyNumberFormat="0" applyAlignment="0" applyProtection="0"/>
    <xf numFmtId="0" fontId="32" fillId="51" borderId="29" applyNumberFormat="0" applyAlignment="0" applyProtection="0"/>
    <xf numFmtId="0" fontId="32" fillId="51" borderId="29"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31" fillId="49" borderId="30" applyNumberFormat="0" applyAlignment="0" applyProtection="0"/>
    <xf numFmtId="0" fontId="13" fillId="48" borderId="30" applyNumberFormat="0" applyFont="0" applyAlignment="0" applyProtection="0"/>
    <xf numFmtId="0" fontId="13" fillId="50" borderId="30" applyNumberFormat="0" applyAlignment="0" applyProtection="0"/>
    <xf numFmtId="0" fontId="14"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50" borderId="30" applyNumberFormat="0" applyAlignment="0" applyProtection="0"/>
    <xf numFmtId="0" fontId="13" fillId="50" borderId="30" applyNumberFormat="0" applyAlignment="0" applyProtection="0"/>
    <xf numFmtId="0" fontId="13" fillId="48" borderId="30" applyNumberFormat="0" applyFont="0" applyAlignment="0" applyProtection="0"/>
    <xf numFmtId="0" fontId="14" fillId="48" borderId="30" applyNumberFormat="0" applyFont="0" applyAlignment="0" applyProtection="0"/>
    <xf numFmtId="0" fontId="30" fillId="49" borderId="30" applyNumberFormat="0" applyAlignment="0" applyProtection="0"/>
    <xf numFmtId="0" fontId="13" fillId="48" borderId="30" applyNumberFormat="0" applyFont="0" applyAlignment="0" applyProtection="0"/>
    <xf numFmtId="0" fontId="29" fillId="47" borderId="29"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27" fillId="47" borderId="28"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5" fillId="0" borderId="0"/>
    <xf numFmtId="0" fontId="5" fillId="0" borderId="0"/>
    <xf numFmtId="0" fontId="5" fillId="0" borderId="0"/>
    <xf numFmtId="0" fontId="5" fillId="0" borderId="0"/>
    <xf numFmtId="0" fontId="14" fillId="49" borderId="43" applyNumberFormat="0" applyAlignment="0" applyProtection="0"/>
    <xf numFmtId="0" fontId="14" fillId="49" borderId="43" applyNumberFormat="0" applyAlignment="0" applyProtection="0"/>
    <xf numFmtId="0" fontId="2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50" borderId="43" applyNumberForma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32" fillId="51" borderId="38" applyNumberFormat="0" applyAlignment="0" applyProtection="0"/>
    <xf numFmtId="0" fontId="33" fillId="47" borderId="38" applyNumberFormat="0" applyAlignment="0" applyProtection="0"/>
    <xf numFmtId="0" fontId="32" fillId="51" borderId="38" applyNumberFormat="0" applyAlignment="0" applyProtection="0"/>
    <xf numFmtId="0" fontId="32" fillId="51" borderId="38"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31" fillId="49" borderId="39" applyNumberFormat="0" applyAlignment="0" applyProtection="0"/>
    <xf numFmtId="0" fontId="13" fillId="48" borderId="39" applyNumberFormat="0" applyFont="0" applyAlignment="0" applyProtection="0"/>
    <xf numFmtId="0" fontId="13" fillId="50" borderId="39" applyNumberFormat="0" applyAlignment="0" applyProtection="0"/>
    <xf numFmtId="0" fontId="14"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50" borderId="39" applyNumberFormat="0" applyAlignment="0" applyProtection="0"/>
    <xf numFmtId="0" fontId="13" fillId="50" borderId="39" applyNumberFormat="0" applyAlignment="0" applyProtection="0"/>
    <xf numFmtId="0" fontId="13" fillId="48" borderId="39" applyNumberFormat="0" applyFont="0" applyAlignment="0" applyProtection="0"/>
    <xf numFmtId="0" fontId="14" fillId="48" borderId="39" applyNumberFormat="0" applyFont="0" applyAlignment="0" applyProtection="0"/>
    <xf numFmtId="0" fontId="30" fillId="49" borderId="39" applyNumberFormat="0" applyAlignment="0" applyProtection="0"/>
    <xf numFmtId="0" fontId="13" fillId="48" borderId="39" applyNumberFormat="0" applyFont="0" applyAlignment="0" applyProtection="0"/>
    <xf numFmtId="0" fontId="29" fillId="47" borderId="38"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27" fillId="47" borderId="37"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41" fillId="18" borderId="75" applyNumberFormat="0" applyAlignment="0" applyProtection="0"/>
    <xf numFmtId="0" fontId="42" fillId="0" borderId="77" applyNumberFormat="0" applyFill="0" applyAlignment="0" applyProtection="0"/>
    <xf numFmtId="0" fontId="5" fillId="0" borderId="0"/>
    <xf numFmtId="0" fontId="5" fillId="0" borderId="0"/>
    <xf numFmtId="0" fontId="14" fillId="49" borderId="52" applyNumberFormat="0" applyAlignment="0" applyProtection="0"/>
    <xf numFmtId="0" fontId="14" fillId="49" borderId="52" applyNumberFormat="0" applyAlignment="0" applyProtection="0"/>
    <xf numFmtId="0" fontId="2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13" fillId="48" borderId="52" applyNumberFormat="0" applyFont="0" applyAlignment="0" applyProtection="0"/>
    <xf numFmtId="0" fontId="32" fillId="51" borderId="46" applyNumberFormat="0" applyAlignment="0" applyProtection="0"/>
    <xf numFmtId="0" fontId="33" fillId="47" borderId="46" applyNumberFormat="0" applyAlignment="0" applyProtection="0"/>
    <xf numFmtId="0" fontId="32" fillId="51" borderId="46" applyNumberFormat="0" applyAlignment="0" applyProtection="0"/>
    <xf numFmtId="0" fontId="32" fillId="51" borderId="46"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31" fillId="49" borderId="47" applyNumberFormat="0" applyAlignment="0" applyProtection="0"/>
    <xf numFmtId="0" fontId="13" fillId="48" borderId="47" applyNumberFormat="0" applyFont="0" applyAlignment="0" applyProtection="0"/>
    <xf numFmtId="0" fontId="13" fillId="50" borderId="47" applyNumberFormat="0" applyAlignment="0" applyProtection="0"/>
    <xf numFmtId="0" fontId="14"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50" borderId="47" applyNumberFormat="0" applyAlignment="0" applyProtection="0"/>
    <xf numFmtId="0" fontId="13" fillId="50" borderId="47" applyNumberFormat="0" applyAlignment="0" applyProtection="0"/>
    <xf numFmtId="0" fontId="13" fillId="48" borderId="47" applyNumberFormat="0" applyFont="0" applyAlignment="0" applyProtection="0"/>
    <xf numFmtId="0" fontId="14" fillId="48" borderId="47" applyNumberFormat="0" applyFont="0" applyAlignment="0" applyProtection="0"/>
    <xf numFmtId="0" fontId="30" fillId="49" borderId="47" applyNumberFormat="0" applyAlignment="0" applyProtection="0"/>
    <xf numFmtId="0" fontId="13" fillId="48" borderId="47" applyNumberFormat="0" applyFont="0" applyAlignment="0" applyProtection="0"/>
    <xf numFmtId="0" fontId="29" fillId="47" borderId="46" applyNumberFormat="0" applyAlignment="0" applyProtection="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7" fillId="47" borderId="45"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14" fillId="49" borderId="58" applyNumberFormat="0" applyAlignment="0" applyProtection="0"/>
    <xf numFmtId="0" fontId="14" fillId="49" borderId="58" applyNumberFormat="0" applyAlignment="0" applyProtection="0"/>
    <xf numFmtId="0" fontId="2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50" borderId="58" applyNumberForma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32" fillId="51" borderId="51" applyNumberFormat="0" applyAlignment="0" applyProtection="0"/>
    <xf numFmtId="0" fontId="33" fillId="47" borderId="51" applyNumberFormat="0" applyAlignment="0" applyProtection="0"/>
    <xf numFmtId="0" fontId="32" fillId="51" borderId="51" applyNumberFormat="0" applyAlignment="0" applyProtection="0"/>
    <xf numFmtId="0" fontId="53" fillId="17" borderId="51" applyNumberFormat="0" applyAlignment="0" applyProtection="0"/>
    <xf numFmtId="0" fontId="42" fillId="0" borderId="68" applyNumberFormat="0" applyFill="0" applyAlignment="0" applyProtection="0"/>
    <xf numFmtId="0" fontId="5" fillId="0" borderId="0"/>
    <xf numFmtId="0" fontId="54" fillId="51" borderId="65" applyNumberFormat="0" applyAlignment="0" applyProtection="0"/>
    <xf numFmtId="0" fontId="54" fillId="59" borderId="65" applyNumberFormat="0" applyAlignment="0" applyProtection="0"/>
    <xf numFmtId="0" fontId="54" fillId="51" borderId="4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47"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51" applyNumberFormat="0" applyAlignment="0" applyProtection="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31" fillId="49" borderId="52" applyNumberFormat="0" applyAlignment="0" applyProtection="0"/>
    <xf numFmtId="0" fontId="13" fillId="48" borderId="52" applyNumberFormat="0" applyFont="0" applyAlignment="0" applyProtection="0"/>
    <xf numFmtId="0" fontId="13" fillId="50" borderId="52" applyNumberFormat="0" applyAlignment="0" applyProtection="0"/>
    <xf numFmtId="0" fontId="14"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13" fillId="50" borderId="52" applyNumberFormat="0" applyAlignment="0" applyProtection="0"/>
    <xf numFmtId="0" fontId="13" fillId="48" borderId="52" applyNumberFormat="0" applyFont="0" applyAlignment="0" applyProtection="0"/>
    <xf numFmtId="0" fontId="14" fillId="48" borderId="52" applyNumberFormat="0" applyFont="0" applyAlignment="0" applyProtection="0"/>
    <xf numFmtId="0" fontId="30" fillId="49" borderId="52" applyNumberFormat="0" applyAlignment="0" applyProtection="0"/>
    <xf numFmtId="0" fontId="13" fillId="48" borderId="52" applyNumberFormat="0" applyFont="0" applyAlignment="0" applyProtection="0"/>
    <xf numFmtId="0" fontId="54" fillId="51" borderId="28" applyNumberFormat="0" applyAlignment="0" applyProtection="0"/>
    <xf numFmtId="0" fontId="54" fillId="51" borderId="28" applyNumberFormat="0" applyAlignment="0" applyProtection="0"/>
    <xf numFmtId="0" fontId="54" fillId="47" borderId="28" applyNumberFormat="0" applyAlignment="0" applyProtection="0"/>
    <xf numFmtId="0" fontId="54" fillId="51" borderId="28" applyNumberFormat="0" applyAlignment="0" applyProtection="0"/>
    <xf numFmtId="0" fontId="29" fillId="47"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7" fillId="47" borderId="50"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14" fillId="49" borderId="63" applyNumberFormat="0" applyAlignment="0" applyProtection="0"/>
    <xf numFmtId="0" fontId="14" fillId="49" borderId="63" applyNumberFormat="0" applyAlignment="0" applyProtection="0"/>
    <xf numFmtId="0" fontId="2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50" borderId="63" applyNumberForma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13" fillId="48" borderId="63" applyNumberFormat="0" applyFont="0" applyAlignment="0" applyProtection="0"/>
    <xf numFmtId="0" fontId="5" fillId="0" borderId="0"/>
    <xf numFmtId="0" fontId="5" fillId="0" borderId="0"/>
    <xf numFmtId="0" fontId="5" fillId="0" borderId="0"/>
    <xf numFmtId="0" fontId="5" fillId="0" borderId="0"/>
    <xf numFmtId="0" fontId="92" fillId="0" borderId="31" applyNumberFormat="0" applyFill="0" applyAlignment="0" applyProtection="0"/>
    <xf numFmtId="0" fontId="92" fillId="0" borderId="31" applyNumberFormat="0" applyFill="0" applyAlignment="0" applyProtection="0"/>
    <xf numFmtId="0" fontId="42" fillId="0" borderId="31" applyNumberFormat="0" applyFill="0" applyAlignment="0" applyProtection="0"/>
    <xf numFmtId="168" fontId="16" fillId="5" borderId="32">
      <alignment vertical="center"/>
    </xf>
    <xf numFmtId="0" fontId="53" fillId="18" borderId="29" applyNumberFormat="0" applyAlignment="0" applyProtection="0"/>
    <xf numFmtId="0" fontId="53" fillId="19" borderId="29" applyNumberFormat="0" applyAlignment="0" applyProtection="0"/>
    <xf numFmtId="0" fontId="41" fillId="18" borderId="2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3"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3" applyNumberFormat="0" applyFont="0" applyAlignment="0" applyProtection="0"/>
    <xf numFmtId="0" fontId="13" fillId="48" borderId="63" applyNumberFormat="0" applyFont="0" applyAlignment="0" applyProtection="0"/>
    <xf numFmtId="0" fontId="32" fillId="51" borderId="57" applyNumberFormat="0" applyAlignment="0" applyProtection="0"/>
    <xf numFmtId="0" fontId="33" fillId="47" borderId="57" applyNumberFormat="0" applyAlignment="0" applyProtection="0"/>
    <xf numFmtId="0" fontId="32" fillId="51" borderId="57" applyNumberFormat="0" applyAlignment="0" applyProtection="0"/>
    <xf numFmtId="0" fontId="32" fillId="51" borderId="57" applyNumberFormat="0" applyAlignment="0" applyProtection="0"/>
    <xf numFmtId="0" fontId="53" fillId="17" borderId="51" applyNumberFormat="0" applyAlignment="0" applyProtection="0"/>
    <xf numFmtId="0" fontId="42" fillId="0" borderId="73" applyNumberFormat="0" applyFill="0" applyAlignment="0" applyProtection="0"/>
    <xf numFmtId="0" fontId="5" fillId="0" borderId="0"/>
    <xf numFmtId="0" fontId="54" fillId="51" borderId="70" applyNumberFormat="0" applyAlignment="0" applyProtection="0"/>
    <xf numFmtId="0" fontId="54" fillId="59" borderId="70" applyNumberFormat="0" applyAlignment="0" applyProtection="0"/>
    <xf numFmtId="0" fontId="54" fillId="51" borderId="45" applyNumberFormat="0" applyAlignment="0" applyProtection="0"/>
    <xf numFmtId="0" fontId="41" fillId="18" borderId="6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31" fillId="49" borderId="52" applyNumberFormat="0" applyAlignment="0" applyProtection="0"/>
    <xf numFmtId="0" fontId="13" fillId="48" borderId="52" applyNumberFormat="0" applyFont="0" applyAlignment="0" applyProtection="0"/>
    <xf numFmtId="0" fontId="13" fillId="50" borderId="52" applyNumberFormat="0" applyAlignment="0" applyProtection="0"/>
    <xf numFmtId="0" fontId="14"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13" fillId="50" borderId="52" applyNumberFormat="0" applyAlignment="0" applyProtection="0"/>
    <xf numFmtId="0" fontId="13" fillId="48" borderId="52" applyNumberFormat="0" applyFont="0" applyAlignment="0" applyProtection="0"/>
    <xf numFmtId="0" fontId="14" fillId="48" borderId="52" applyNumberFormat="0" applyFont="0" applyAlignment="0" applyProtection="0"/>
    <xf numFmtId="0" fontId="30" fillId="49" borderId="52" applyNumberFormat="0" applyAlignment="0" applyProtection="0"/>
    <xf numFmtId="0" fontId="13" fillId="48" borderId="52" applyNumberFormat="0" applyFont="0" applyAlignment="0" applyProtection="0"/>
    <xf numFmtId="0" fontId="54" fillId="51" borderId="33" applyNumberFormat="0" applyAlignment="0" applyProtection="0"/>
    <xf numFmtId="0" fontId="54" fillId="51" borderId="33" applyNumberFormat="0" applyAlignment="0" applyProtection="0"/>
    <xf numFmtId="0" fontId="54" fillId="47" borderId="33" applyNumberFormat="0" applyAlignment="0" applyProtection="0"/>
    <xf numFmtId="0" fontId="54" fillId="51" borderId="33" applyNumberFormat="0" applyAlignment="0" applyProtection="0"/>
    <xf numFmtId="0" fontId="29" fillId="47" borderId="51" applyNumberForma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27" fillId="47" borderId="50" applyNumberForma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53" fillId="17" borderId="75" applyNumberFormat="0" applyAlignment="0" applyProtection="0"/>
    <xf numFmtId="0" fontId="53" fillId="17" borderId="75" applyNumberFormat="0" applyAlignment="0" applyProtection="0"/>
    <xf numFmtId="0" fontId="53" fillId="18" borderId="75" applyNumberFormat="0" applyAlignment="0" applyProtection="0"/>
    <xf numFmtId="0" fontId="53" fillId="17" borderId="75" applyNumberFormat="0" applyAlignment="0" applyProtection="0"/>
    <xf numFmtId="0" fontId="5" fillId="0" borderId="0"/>
    <xf numFmtId="0" fontId="14" fillId="49" borderId="67" applyNumberFormat="0" applyAlignment="0" applyProtection="0"/>
    <xf numFmtId="0" fontId="14" fillId="49" borderId="67" applyNumberFormat="0" applyAlignment="0" applyProtection="0"/>
    <xf numFmtId="0" fontId="2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50" borderId="67" applyNumberForma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92" fillId="0" borderId="36" applyNumberFormat="0" applyFill="0" applyAlignment="0" applyProtection="0"/>
    <xf numFmtId="0" fontId="92" fillId="0" borderId="36" applyNumberFormat="0" applyFill="0" applyAlignment="0" applyProtection="0"/>
    <xf numFmtId="0" fontId="92" fillId="0" borderId="36" applyNumberFormat="0" applyFill="0" applyAlignment="0" applyProtection="0"/>
    <xf numFmtId="0" fontId="13" fillId="48" borderId="67" applyNumberFormat="0" applyFont="0" applyAlignment="0" applyProtection="0"/>
    <xf numFmtId="0" fontId="5" fillId="0" borderId="0"/>
    <xf numFmtId="0" fontId="5" fillId="0" borderId="0"/>
    <xf numFmtId="0" fontId="5" fillId="0" borderId="0"/>
    <xf numFmtId="0" fontId="5" fillId="0" borderId="0"/>
    <xf numFmtId="0" fontId="92" fillId="0" borderId="36" applyNumberFormat="0" applyFill="0" applyAlignment="0" applyProtection="0"/>
    <xf numFmtId="0" fontId="92" fillId="0" borderId="36" applyNumberFormat="0" applyFill="0" applyAlignment="0" applyProtection="0"/>
    <xf numFmtId="0" fontId="42" fillId="0" borderId="36" applyNumberFormat="0" applyFill="0" applyAlignment="0" applyProtection="0"/>
    <xf numFmtId="168" fontId="16" fillId="5" borderId="32">
      <alignment vertical="center"/>
    </xf>
    <xf numFmtId="0" fontId="53" fillId="18" borderId="34" applyNumberFormat="0" applyAlignment="0" applyProtection="0"/>
    <xf numFmtId="0" fontId="53" fillId="19" borderId="34" applyNumberFormat="0" applyAlignment="0" applyProtection="0"/>
    <xf numFmtId="0" fontId="41" fillId="18" borderId="3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7"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32" fillId="51" borderId="62" applyNumberFormat="0" applyAlignment="0" applyProtection="0"/>
    <xf numFmtId="0" fontId="33" fillId="47" borderId="62" applyNumberFormat="0" applyAlignment="0" applyProtection="0"/>
    <xf numFmtId="0" fontId="32" fillId="51" borderId="62" applyNumberFormat="0" applyAlignment="0" applyProtection="0"/>
    <xf numFmtId="0" fontId="13" fillId="48" borderId="76" applyNumberFormat="0" applyFont="0" applyAlignment="0" applyProtection="0"/>
    <xf numFmtId="0" fontId="5" fillId="0" borderId="0"/>
    <xf numFmtId="0" fontId="13" fillId="48" borderId="76" applyNumberFormat="0" applyFont="0" applyAlignment="0" applyProtection="0"/>
    <xf numFmtId="0" fontId="13" fillId="48" borderId="76" applyNumberFormat="0" applyFont="0" applyAlignment="0" applyProtection="0"/>
    <xf numFmtId="0" fontId="54" fillId="51" borderId="50" applyNumberFormat="0" applyAlignment="0" applyProtection="0"/>
    <xf numFmtId="0" fontId="41"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31" fillId="49" borderId="58" applyNumberFormat="0" applyAlignment="0" applyProtection="0"/>
    <xf numFmtId="0" fontId="13" fillId="48" borderId="58" applyNumberFormat="0" applyFont="0" applyAlignment="0" applyProtection="0"/>
    <xf numFmtId="0" fontId="13" fillId="50" borderId="58" applyNumberFormat="0" applyAlignment="0" applyProtection="0"/>
    <xf numFmtId="0" fontId="14"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50" borderId="58" applyNumberFormat="0" applyAlignment="0" applyProtection="0"/>
    <xf numFmtId="0" fontId="13" fillId="50" borderId="58" applyNumberFormat="0" applyAlignment="0" applyProtection="0"/>
    <xf numFmtId="0" fontId="13" fillId="48" borderId="58" applyNumberFormat="0" applyFont="0" applyAlignment="0" applyProtection="0"/>
    <xf numFmtId="0" fontId="14" fillId="48" borderId="58" applyNumberFormat="0" applyFont="0" applyAlignment="0" applyProtection="0"/>
    <xf numFmtId="0" fontId="30" fillId="49" borderId="58" applyNumberFormat="0" applyAlignment="0" applyProtection="0"/>
    <xf numFmtId="0" fontId="13" fillId="48" borderId="58" applyNumberFormat="0" applyFont="0" applyAlignment="0" applyProtection="0"/>
    <xf numFmtId="0" fontId="29" fillId="47" borderId="57" applyNumberFormat="0" applyAlignment="0" applyProtection="0"/>
    <xf numFmtId="0" fontId="54" fillId="51" borderId="37" applyNumberFormat="0" applyAlignment="0" applyProtection="0"/>
    <xf numFmtId="0" fontId="54" fillId="51" borderId="37" applyNumberFormat="0" applyAlignment="0" applyProtection="0"/>
    <xf numFmtId="0" fontId="54" fillId="47" borderId="37" applyNumberFormat="0" applyAlignment="0" applyProtection="0"/>
    <xf numFmtId="0" fontId="54" fillId="51" borderId="37"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27" fillId="47" borderId="56"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5" fillId="0" borderId="0"/>
    <xf numFmtId="0" fontId="14" fillId="49" borderId="72" applyNumberFormat="0" applyAlignment="0" applyProtection="0"/>
    <xf numFmtId="0" fontId="14" fillId="49" borderId="72" applyNumberFormat="0" applyAlignment="0" applyProtection="0"/>
    <xf numFmtId="0" fontId="2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50" borderId="72" applyNumberForma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92" fillId="0" borderId="40" applyNumberFormat="0" applyFill="0" applyAlignment="0" applyProtection="0"/>
    <xf numFmtId="0" fontId="92" fillId="0" borderId="40" applyNumberFormat="0" applyFill="0" applyAlignment="0" applyProtection="0"/>
    <xf numFmtId="0" fontId="92" fillId="0" borderId="40" applyNumberFormat="0" applyFill="0" applyAlignment="0" applyProtection="0"/>
    <xf numFmtId="0" fontId="13" fillId="48" borderId="72" applyNumberFormat="0" applyFont="0" applyAlignment="0" applyProtection="0"/>
    <xf numFmtId="0" fontId="5" fillId="0" borderId="0"/>
    <xf numFmtId="0" fontId="5" fillId="0" borderId="0"/>
    <xf numFmtId="0" fontId="5" fillId="0" borderId="0"/>
    <xf numFmtId="0" fontId="5" fillId="0" borderId="0"/>
    <xf numFmtId="0" fontId="92" fillId="0" borderId="40" applyNumberFormat="0" applyFill="0" applyAlignment="0" applyProtection="0"/>
    <xf numFmtId="0" fontId="92" fillId="0" borderId="40" applyNumberFormat="0" applyFill="0" applyAlignment="0" applyProtection="0"/>
    <xf numFmtId="0" fontId="42" fillId="0" borderId="40" applyNumberFormat="0" applyFill="0" applyAlignment="0" applyProtection="0"/>
    <xf numFmtId="168" fontId="16" fillId="5" borderId="32">
      <alignment vertical="center"/>
    </xf>
    <xf numFmtId="0" fontId="53" fillId="18" borderId="38" applyNumberFormat="0" applyAlignment="0" applyProtection="0"/>
    <xf numFmtId="0" fontId="53" fillId="19" borderId="38" applyNumberFormat="0" applyAlignment="0" applyProtection="0"/>
    <xf numFmtId="0" fontId="41" fillId="18" borderId="38"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32" fillId="51" borderId="66" applyNumberFormat="0" applyAlignment="0" applyProtection="0"/>
    <xf numFmtId="0" fontId="33" fillId="47" borderId="66" applyNumberFormat="0" applyAlignment="0" applyProtection="0"/>
    <xf numFmtId="0" fontId="32" fillId="51" borderId="66" applyNumberFormat="0" applyAlignment="0" applyProtection="0"/>
    <xf numFmtId="0" fontId="53" fillId="17" borderId="62" applyNumberFormat="0" applyAlignment="0" applyProtection="0"/>
    <xf numFmtId="0" fontId="5" fillId="0" borderId="0"/>
    <xf numFmtId="0" fontId="54" fillId="51" borderId="5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62"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31" fillId="49" borderId="63" applyNumberFormat="0" applyAlignment="0" applyProtection="0"/>
    <xf numFmtId="0" fontId="13" fillId="48" borderId="63" applyNumberFormat="0" applyFont="0" applyAlignment="0" applyProtection="0"/>
    <xf numFmtId="0" fontId="13" fillId="50" borderId="63" applyNumberFormat="0" applyAlignment="0" applyProtection="0"/>
    <xf numFmtId="0" fontId="14"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50" borderId="63" applyNumberFormat="0" applyAlignment="0" applyProtection="0"/>
    <xf numFmtId="0" fontId="13" fillId="50" borderId="63" applyNumberFormat="0" applyAlignment="0" applyProtection="0"/>
    <xf numFmtId="0" fontId="13" fillId="48" borderId="63" applyNumberFormat="0" applyFont="0" applyAlignment="0" applyProtection="0"/>
    <xf numFmtId="0" fontId="14" fillId="48" borderId="63" applyNumberFormat="0" applyFont="0" applyAlignment="0" applyProtection="0"/>
    <xf numFmtId="0" fontId="30" fillId="49" borderId="63" applyNumberFormat="0" applyAlignment="0" applyProtection="0"/>
    <xf numFmtId="0" fontId="13" fillId="48" borderId="63" applyNumberFormat="0" applyFont="0" applyAlignment="0" applyProtection="0"/>
    <xf numFmtId="0" fontId="54" fillId="51" borderId="41" applyNumberFormat="0" applyAlignment="0" applyProtection="0"/>
    <xf numFmtId="0" fontId="54" fillId="51" borderId="41" applyNumberFormat="0" applyAlignment="0" applyProtection="0"/>
    <xf numFmtId="0" fontId="54" fillId="47" borderId="41" applyNumberFormat="0" applyAlignment="0" applyProtection="0"/>
    <xf numFmtId="0" fontId="54" fillId="51" borderId="41" applyNumberFormat="0" applyAlignment="0" applyProtection="0"/>
    <xf numFmtId="0" fontId="29" fillId="47" borderId="62"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27" fillId="47" borderId="61"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54" fillId="47" borderId="74" applyNumberFormat="0" applyAlignment="0" applyProtection="0"/>
    <xf numFmtId="0" fontId="54" fillId="51" borderId="74" applyNumberFormat="0" applyAlignment="0" applyProtection="0"/>
    <xf numFmtId="0" fontId="54" fillId="47" borderId="74" applyNumberFormat="0" applyAlignment="0" applyProtection="0"/>
    <xf numFmtId="0" fontId="54" fillId="51" borderId="74" applyNumberFormat="0" applyAlignment="0" applyProtection="0"/>
    <xf numFmtId="0" fontId="27" fillId="47" borderId="74" applyNumberFormat="0" applyAlignment="0" applyProtection="0"/>
    <xf numFmtId="0" fontId="54" fillId="51" borderId="74" applyNumberFormat="0" applyAlignment="0" applyProtection="0"/>
    <xf numFmtId="0" fontId="54" fillId="59" borderId="74" applyNumberFormat="0" applyAlignment="0" applyProtection="0"/>
    <xf numFmtId="0" fontId="33" fillId="47" borderId="75" applyNumberFormat="0" applyAlignment="0" applyProtection="0"/>
    <xf numFmtId="0" fontId="33" fillId="51" borderId="75" applyNumberFormat="0" applyAlignment="0" applyProtection="0"/>
    <xf numFmtId="0" fontId="29" fillId="47" borderId="75" applyNumberFormat="0" applyAlignment="0" applyProtection="0"/>
    <xf numFmtId="0" fontId="92" fillId="0" borderId="44" applyNumberFormat="0" applyFill="0" applyAlignment="0" applyProtection="0"/>
    <xf numFmtId="0" fontId="92" fillId="0" borderId="44" applyNumberFormat="0" applyFill="0" applyAlignment="0" applyProtection="0"/>
    <xf numFmtId="0" fontId="92" fillId="0" borderId="44" applyNumberFormat="0" applyFill="0" applyAlignment="0" applyProtection="0"/>
    <xf numFmtId="0" fontId="5" fillId="0" borderId="0"/>
    <xf numFmtId="0" fontId="5" fillId="0" borderId="0"/>
    <xf numFmtId="0" fontId="5" fillId="0" borderId="0"/>
    <xf numFmtId="0" fontId="5" fillId="0" borderId="0"/>
    <xf numFmtId="0" fontId="92" fillId="0" borderId="44" applyNumberFormat="0" applyFill="0" applyAlignment="0" applyProtection="0"/>
    <xf numFmtId="0" fontId="92" fillId="0" borderId="44" applyNumberFormat="0" applyFill="0" applyAlignment="0" applyProtection="0"/>
    <xf numFmtId="0" fontId="42" fillId="0" borderId="44" applyNumberFormat="0" applyFill="0" applyAlignment="0" applyProtection="0"/>
    <xf numFmtId="168" fontId="16" fillId="5" borderId="32">
      <alignment vertical="center"/>
    </xf>
    <xf numFmtId="0" fontId="53" fillId="18" borderId="42" applyNumberFormat="0" applyAlignment="0" applyProtection="0"/>
    <xf numFmtId="0" fontId="53" fillId="19" borderId="42" applyNumberFormat="0" applyAlignment="0" applyProtection="0"/>
    <xf numFmtId="0" fontId="41" fillId="18" borderId="4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1" borderId="71" applyNumberFormat="0" applyAlignment="0" applyProtection="0"/>
    <xf numFmtId="0" fontId="33" fillId="47" borderId="71" applyNumberFormat="0" applyAlignment="0" applyProtection="0"/>
    <xf numFmtId="0" fontId="32" fillId="51" borderId="71" applyNumberFormat="0" applyAlignment="0" applyProtection="0"/>
    <xf numFmtId="0" fontId="53" fillId="17" borderId="66" applyNumberFormat="0" applyAlignment="0" applyProtection="0"/>
    <xf numFmtId="0" fontId="5" fillId="0" borderId="0"/>
    <xf numFmtId="0" fontId="13" fillId="50" borderId="76" applyNumberFormat="0" applyAlignment="0" applyProtection="0"/>
    <xf numFmtId="0" fontId="13" fillId="48" borderId="76" applyNumberFormat="0" applyFont="0" applyAlignment="0" applyProtection="0"/>
    <xf numFmtId="0" fontId="54" fillId="47" borderId="5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1" borderId="66"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31" fillId="49" borderId="67" applyNumberFormat="0" applyAlignment="0" applyProtection="0"/>
    <xf numFmtId="0" fontId="13" fillId="48" borderId="67" applyNumberFormat="0" applyFont="0" applyAlignment="0" applyProtection="0"/>
    <xf numFmtId="0" fontId="13" fillId="50" borderId="67" applyNumberFormat="0" applyAlignment="0" applyProtection="0"/>
    <xf numFmtId="0" fontId="14"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50" borderId="67" applyNumberFormat="0" applyAlignment="0" applyProtection="0"/>
    <xf numFmtId="0" fontId="13" fillId="50" borderId="67" applyNumberFormat="0" applyAlignment="0" applyProtection="0"/>
    <xf numFmtId="0" fontId="13" fillId="48" borderId="67" applyNumberFormat="0" applyFont="0" applyAlignment="0" applyProtection="0"/>
    <xf numFmtId="0" fontId="14" fillId="48" borderId="67" applyNumberFormat="0" applyFont="0" applyAlignment="0" applyProtection="0"/>
    <xf numFmtId="0" fontId="30" fillId="49" borderId="67" applyNumberFormat="0" applyAlignment="0" applyProtection="0"/>
    <xf numFmtId="0" fontId="13" fillId="48" borderId="67" applyNumberFormat="0" applyFont="0" applyAlignment="0" applyProtection="0"/>
    <xf numFmtId="0" fontId="54" fillId="51" borderId="45" applyNumberFormat="0" applyAlignment="0" applyProtection="0"/>
    <xf numFmtId="0" fontId="54" fillId="51" borderId="45" applyNumberFormat="0" applyAlignment="0" applyProtection="0"/>
    <xf numFmtId="0" fontId="54" fillId="47" borderId="45" applyNumberFormat="0" applyAlignment="0" applyProtection="0"/>
    <xf numFmtId="0" fontId="54" fillId="51" borderId="45" applyNumberFormat="0" applyAlignment="0" applyProtection="0"/>
    <xf numFmtId="0" fontId="29" fillId="47" borderId="66"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27" fillId="47" borderId="65"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92" fillId="0" borderId="48" applyNumberFormat="0" applyFill="0" applyAlignment="0" applyProtection="0"/>
    <xf numFmtId="0" fontId="92" fillId="0" borderId="48" applyNumberFormat="0" applyFill="0" applyAlignment="0" applyProtection="0"/>
    <xf numFmtId="0" fontId="92" fillId="0" borderId="48" applyNumberFormat="0" applyFill="0" applyAlignment="0" applyProtection="0"/>
    <xf numFmtId="0" fontId="5" fillId="0" borderId="0"/>
    <xf numFmtId="0" fontId="5" fillId="0" borderId="0"/>
    <xf numFmtId="0" fontId="5" fillId="0" borderId="0"/>
    <xf numFmtId="0" fontId="5" fillId="0" borderId="0"/>
    <xf numFmtId="0" fontId="92" fillId="0" borderId="48" applyNumberFormat="0" applyFill="0" applyAlignment="0" applyProtection="0"/>
    <xf numFmtId="0" fontId="92" fillId="0" borderId="48" applyNumberFormat="0" applyFill="0" applyAlignment="0" applyProtection="0"/>
    <xf numFmtId="0" fontId="42" fillId="0" borderId="48" applyNumberFormat="0" applyFill="0" applyAlignment="0" applyProtection="0"/>
    <xf numFmtId="168" fontId="16" fillId="5" borderId="49">
      <alignment vertical="center"/>
    </xf>
    <xf numFmtId="0" fontId="53" fillId="18" borderId="46" applyNumberFormat="0" applyAlignment="0" applyProtection="0"/>
    <xf numFmtId="0" fontId="53" fillId="19" borderId="46" applyNumberFormat="0" applyAlignment="0" applyProtection="0"/>
    <xf numFmtId="0" fontId="41" fillId="18" borderId="4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17" borderId="71" applyNumberFormat="0" applyAlignment="0" applyProtection="0"/>
    <xf numFmtId="0" fontId="5" fillId="0" borderId="0"/>
    <xf numFmtId="0" fontId="5" fillId="0" borderId="0"/>
    <xf numFmtId="0" fontId="54" fillId="51"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71"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31" fillId="49" borderId="72" applyNumberFormat="0" applyAlignment="0" applyProtection="0"/>
    <xf numFmtId="0" fontId="13" fillId="48" borderId="72" applyNumberFormat="0" applyFont="0" applyAlignment="0" applyProtection="0"/>
    <xf numFmtId="0" fontId="13" fillId="50" borderId="72" applyNumberFormat="0" applyAlignment="0" applyProtection="0"/>
    <xf numFmtId="0" fontId="14"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50" borderId="72" applyNumberFormat="0" applyAlignment="0" applyProtection="0"/>
    <xf numFmtId="0" fontId="13" fillId="50" borderId="72" applyNumberFormat="0" applyAlignment="0" applyProtection="0"/>
    <xf numFmtId="0" fontId="13" fillId="48" borderId="72" applyNumberFormat="0" applyFont="0" applyAlignment="0" applyProtection="0"/>
    <xf numFmtId="0" fontId="14" fillId="48" borderId="72" applyNumberFormat="0" applyFont="0" applyAlignment="0" applyProtection="0"/>
    <xf numFmtId="0" fontId="30" fillId="49" borderId="72" applyNumberFormat="0" applyAlignment="0" applyProtection="0"/>
    <xf numFmtId="0" fontId="13" fillId="48" borderId="72" applyNumberFormat="0" applyFont="0" applyAlignment="0" applyProtection="0"/>
    <xf numFmtId="0" fontId="54" fillId="51" borderId="50" applyNumberFormat="0" applyAlignment="0" applyProtection="0"/>
    <xf numFmtId="0" fontId="54" fillId="51" borderId="50" applyNumberFormat="0" applyAlignment="0" applyProtection="0"/>
    <xf numFmtId="0" fontId="54" fillId="47" borderId="50" applyNumberFormat="0" applyAlignment="0" applyProtection="0"/>
    <xf numFmtId="0" fontId="54" fillId="51" borderId="50" applyNumberFormat="0" applyAlignment="0" applyProtection="0"/>
    <xf numFmtId="0" fontId="29" fillId="47" borderId="71" applyNumberFormat="0" applyAlignment="0" applyProtection="0"/>
    <xf numFmtId="0" fontId="27" fillId="47" borderId="7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8" fontId="16" fillId="5" borderId="54">
      <alignment vertical="center"/>
    </xf>
    <xf numFmtId="0" fontId="53" fillId="18" borderId="51" applyNumberFormat="0" applyAlignment="0" applyProtection="0"/>
    <xf numFmtId="0" fontId="53" fillId="19" borderId="51" applyNumberFormat="0" applyAlignment="0" applyProtection="0"/>
    <xf numFmtId="0" fontId="41" fillId="18"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50" applyNumberFormat="0" applyAlignment="0" applyProtection="0"/>
    <xf numFmtId="0" fontId="54" fillId="51" borderId="50" applyNumberFormat="0" applyAlignment="0" applyProtection="0"/>
    <xf numFmtId="0" fontId="54" fillId="47" borderId="50" applyNumberFormat="0" applyAlignment="0" applyProtection="0"/>
    <xf numFmtId="0" fontId="54" fillId="51" borderId="5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8" fontId="16" fillId="5" borderId="55">
      <alignment vertical="center"/>
    </xf>
    <xf numFmtId="0" fontId="53" fillId="18" borderId="51" applyNumberFormat="0" applyAlignment="0" applyProtection="0"/>
    <xf numFmtId="0" fontId="53" fillId="19" borderId="51" applyNumberFormat="0" applyAlignment="0" applyProtection="0"/>
    <xf numFmtId="0" fontId="41" fillId="18"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47"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56" applyNumberFormat="0" applyAlignment="0" applyProtection="0"/>
    <xf numFmtId="0" fontId="54" fillId="51" borderId="56" applyNumberFormat="0" applyAlignment="0" applyProtection="0"/>
    <xf numFmtId="0" fontId="54" fillId="47" borderId="56" applyNumberFormat="0" applyAlignment="0" applyProtection="0"/>
    <xf numFmtId="0" fontId="54" fillId="51" borderId="56" applyNumberFormat="0" applyAlignment="0" applyProtection="0"/>
    <xf numFmtId="0" fontId="5" fillId="0" borderId="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59" applyNumberFormat="0" applyFill="0" applyAlignment="0" applyProtection="0"/>
    <xf numFmtId="0" fontId="92" fillId="0" borderId="59" applyNumberFormat="0" applyFill="0" applyAlignment="0" applyProtection="0"/>
    <xf numFmtId="0" fontId="42" fillId="0" borderId="59" applyNumberFormat="0" applyFill="0" applyAlignment="0" applyProtection="0"/>
    <xf numFmtId="168" fontId="16" fillId="5" borderId="60">
      <alignment vertical="center"/>
    </xf>
    <xf numFmtId="0" fontId="53" fillId="18" borderId="57" applyNumberFormat="0" applyAlignment="0" applyProtection="0"/>
    <xf numFmtId="0" fontId="53" fillId="19" borderId="57" applyNumberFormat="0" applyAlignment="0" applyProtection="0"/>
    <xf numFmtId="0" fontId="41" fillId="18" borderId="5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1" applyNumberFormat="0" applyAlignment="0" applyProtection="0"/>
    <xf numFmtId="0" fontId="54" fillId="51" borderId="61" applyNumberFormat="0" applyAlignment="0" applyProtection="0"/>
    <xf numFmtId="0" fontId="54" fillId="47" borderId="61" applyNumberFormat="0" applyAlignment="0" applyProtection="0"/>
    <xf numFmtId="0" fontId="54" fillId="51" borderId="61" applyNumberFormat="0" applyAlignment="0" applyProtection="0"/>
    <xf numFmtId="0" fontId="5" fillId="0" borderId="0"/>
    <xf numFmtId="0" fontId="13" fillId="0" borderId="0"/>
    <xf numFmtId="0" fontId="92" fillId="0" borderId="64" applyNumberFormat="0" applyFill="0" applyAlignment="0" applyProtection="0"/>
    <xf numFmtId="0" fontId="92" fillId="0" borderId="64" applyNumberFormat="0" applyFill="0" applyAlignment="0" applyProtection="0"/>
    <xf numFmtId="0" fontId="92" fillId="0" borderId="64" applyNumberFormat="0" applyFill="0" applyAlignment="0" applyProtection="0"/>
    <xf numFmtId="0" fontId="5" fillId="0" borderId="0"/>
    <xf numFmtId="0" fontId="5" fillId="0" borderId="0"/>
    <xf numFmtId="0" fontId="5" fillId="0" borderId="0"/>
    <xf numFmtId="0" fontId="5" fillId="0" borderId="0"/>
    <xf numFmtId="0" fontId="92" fillId="0" borderId="64" applyNumberFormat="0" applyFill="0" applyAlignment="0" applyProtection="0"/>
    <xf numFmtId="0" fontId="92" fillId="0" borderId="64" applyNumberFormat="0" applyFill="0" applyAlignment="0" applyProtection="0"/>
    <xf numFmtId="0" fontId="42" fillId="0" borderId="64" applyNumberFormat="0" applyFill="0" applyAlignment="0" applyProtection="0"/>
    <xf numFmtId="168" fontId="16" fillId="5" borderId="60">
      <alignment vertical="center"/>
    </xf>
    <xf numFmtId="0" fontId="53" fillId="18" borderId="62" applyNumberFormat="0" applyAlignment="0" applyProtection="0"/>
    <xf numFmtId="0" fontId="53" fillId="19" borderId="62" applyNumberFormat="0" applyAlignment="0" applyProtection="0"/>
    <xf numFmtId="0" fontId="41" fillId="18" borderId="6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4" fillId="51" borderId="65" applyNumberFormat="0" applyAlignment="0" applyProtection="0"/>
    <xf numFmtId="0" fontId="54" fillId="47" borderId="65" applyNumberFormat="0" applyAlignment="0" applyProtection="0"/>
    <xf numFmtId="0" fontId="54" fillId="51" borderId="65" applyNumberFormat="0" applyAlignment="0" applyProtection="0"/>
    <xf numFmtId="0" fontId="5" fillId="0" borderId="0"/>
    <xf numFmtId="0" fontId="14" fillId="49" borderId="76" applyNumberFormat="0" applyAlignment="0" applyProtection="0"/>
    <xf numFmtId="0" fontId="14" fillId="49" borderId="76" applyNumberFormat="0" applyAlignment="0" applyProtection="0"/>
    <xf numFmtId="0" fontId="2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50" borderId="76" applyNumberForma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42" fillId="0" borderId="68" applyNumberFormat="0" applyFill="0" applyAlignment="0" applyProtection="0"/>
    <xf numFmtId="168" fontId="16" fillId="5" borderId="69">
      <alignment vertical="center"/>
    </xf>
    <xf numFmtId="0" fontId="53" fillId="18" borderId="66" applyNumberFormat="0" applyAlignment="0" applyProtection="0"/>
    <xf numFmtId="0" fontId="53" fillId="19" borderId="66" applyNumberFormat="0" applyAlignment="0" applyProtection="0"/>
    <xf numFmtId="0" fontId="41" fillId="18" borderId="66" applyNumberFormat="0" applyAlignment="0" applyProtection="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0" applyNumberFormat="0" applyAlignment="0" applyProtection="0"/>
    <xf numFmtId="0" fontId="54" fillId="51" borderId="70" applyNumberFormat="0" applyAlignment="0" applyProtection="0"/>
    <xf numFmtId="0" fontId="54" fillId="47" borderId="70" applyNumberFormat="0" applyAlignment="0" applyProtection="0"/>
    <xf numFmtId="0" fontId="54" fillId="51" borderId="70" applyNumberFormat="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42" fillId="0" borderId="73" applyNumberFormat="0" applyFill="0" applyAlignment="0" applyProtection="0"/>
    <xf numFmtId="168" fontId="16" fillId="5" borderId="69">
      <alignment vertical="center"/>
    </xf>
    <xf numFmtId="0" fontId="53" fillId="18" borderId="71" applyNumberFormat="0" applyAlignment="0" applyProtection="0"/>
    <xf numFmtId="0" fontId="53" fillId="19" borderId="71" applyNumberFormat="0" applyAlignment="0" applyProtection="0"/>
    <xf numFmtId="0" fontId="41"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4" applyNumberFormat="0" applyAlignment="0" applyProtection="0"/>
    <xf numFmtId="0" fontId="54" fillId="51" borderId="74" applyNumberFormat="0" applyAlignment="0" applyProtection="0"/>
    <xf numFmtId="0" fontId="54" fillId="47" borderId="74" applyNumberFormat="0" applyAlignment="0" applyProtection="0"/>
    <xf numFmtId="0" fontId="54" fillId="51" borderId="74" applyNumberFormat="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42" fillId="0" borderId="77" applyNumberFormat="0" applyFill="0" applyAlignment="0" applyProtection="0"/>
    <xf numFmtId="168" fontId="16" fillId="5" borderId="78">
      <alignment vertical="center"/>
    </xf>
    <xf numFmtId="0" fontId="53" fillId="18" borderId="75" applyNumberFormat="0" applyAlignment="0" applyProtection="0"/>
    <xf numFmtId="0" fontId="53" fillId="19" borderId="75" applyNumberFormat="0" applyAlignment="0" applyProtection="0"/>
    <xf numFmtId="0" fontId="41" fillId="18" borderId="7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4" fillId="0" borderId="0"/>
    <xf numFmtId="0" fontId="4" fillId="0" borderId="0"/>
    <xf numFmtId="0" fontId="3" fillId="0" borderId="0"/>
    <xf numFmtId="0" fontId="100" fillId="0" borderId="0"/>
    <xf numFmtId="0" fontId="101" fillId="0" borderId="0"/>
    <xf numFmtId="0" fontId="13" fillId="0" borderId="0"/>
    <xf numFmtId="0" fontId="102" fillId="0" borderId="0"/>
    <xf numFmtId="0" fontId="3" fillId="0" borderId="0"/>
    <xf numFmtId="0" fontId="3" fillId="0" borderId="0"/>
    <xf numFmtId="0" fontId="37" fillId="0" borderId="0"/>
    <xf numFmtId="0" fontId="13" fillId="0" borderId="0"/>
    <xf numFmtId="0" fontId="3" fillId="0" borderId="0"/>
    <xf numFmtId="0" fontId="103" fillId="0" borderId="0"/>
    <xf numFmtId="0" fontId="14" fillId="0" borderId="0"/>
    <xf numFmtId="0" fontId="3" fillId="0" borderId="0"/>
    <xf numFmtId="0" fontId="3" fillId="0" borderId="0"/>
    <xf numFmtId="0" fontId="14" fillId="0" borderId="0"/>
    <xf numFmtId="0" fontId="76" fillId="0" borderId="0"/>
    <xf numFmtId="0" fontId="76" fillId="0" borderId="0"/>
    <xf numFmtId="0" fontId="14" fillId="0" borderId="0"/>
    <xf numFmtId="0" fontId="14" fillId="0" borderId="0"/>
    <xf numFmtId="0" fontId="3" fillId="0" borderId="0"/>
    <xf numFmtId="0" fontId="3" fillId="0" borderId="0"/>
    <xf numFmtId="0" fontId="3" fillId="0" borderId="0"/>
    <xf numFmtId="0" fontId="13" fillId="0" borderId="0"/>
    <xf numFmtId="0" fontId="13" fillId="0" borderId="0"/>
    <xf numFmtId="0" fontId="3" fillId="0" borderId="0"/>
    <xf numFmtId="0" fontId="13" fillId="0" borderId="0"/>
    <xf numFmtId="0" fontId="3" fillId="0" borderId="0"/>
    <xf numFmtId="0" fontId="3" fillId="0" borderId="0"/>
    <xf numFmtId="0" fontId="13" fillId="0" borderId="0"/>
    <xf numFmtId="43" fontId="104" fillId="0" borderId="0" applyFont="0" applyFill="0" applyBorder="0" applyAlignment="0" applyProtection="0"/>
    <xf numFmtId="0" fontId="2" fillId="0" borderId="0"/>
    <xf numFmtId="0" fontId="19" fillId="0" borderId="0"/>
    <xf numFmtId="0" fontId="2" fillId="0" borderId="0"/>
    <xf numFmtId="0" fontId="14" fillId="0" borderId="0"/>
    <xf numFmtId="0" fontId="76" fillId="0" borderId="0"/>
    <xf numFmtId="0" fontId="1" fillId="0" borderId="0"/>
    <xf numFmtId="0" fontId="1" fillId="0" borderId="0"/>
    <xf numFmtId="0" fontId="141" fillId="0" borderId="0"/>
    <xf numFmtId="0" fontId="141" fillId="0" borderId="0"/>
    <xf numFmtId="164" fontId="141" fillId="0" borderId="0" applyFont="0" applyFill="0" applyBorder="0" applyAlignment="0" applyProtection="0"/>
  </cellStyleXfs>
  <cellXfs count="282">
    <xf numFmtId="0" fontId="0" fillId="0" borderId="0" xfId="0"/>
    <xf numFmtId="0" fontId="15" fillId="0" borderId="0" xfId="0" applyFont="1" applyAlignment="1">
      <alignment wrapText="1"/>
    </xf>
    <xf numFmtId="0" fontId="96" fillId="0" borderId="0" xfId="0" applyFont="1" applyAlignment="1">
      <alignment wrapText="1"/>
    </xf>
    <xf numFmtId="0" fontId="15" fillId="0" borderId="0" xfId="0" applyFont="1" applyAlignment="1">
      <alignment horizontal="left" wrapText="1"/>
    </xf>
    <xf numFmtId="4" fontId="15" fillId="0" borderId="0" xfId="0" applyNumberFormat="1" applyFont="1" applyAlignment="1">
      <alignment wrapText="1"/>
    </xf>
    <xf numFmtId="0" fontId="97" fillId="0" borderId="0" xfId="0" applyFont="1" applyAlignment="1">
      <alignment wrapText="1"/>
    </xf>
    <xf numFmtId="0" fontId="15" fillId="0" borderId="79" xfId="0" applyFont="1" applyBorder="1" applyAlignment="1">
      <alignment horizontal="left" wrapText="1"/>
    </xf>
    <xf numFmtId="4" fontId="15" fillId="0" borderId="79" xfId="0" applyNumberFormat="1" applyFont="1" applyBorder="1" applyAlignment="1">
      <alignment wrapText="1"/>
    </xf>
    <xf numFmtId="0" fontId="94" fillId="0" borderId="79" xfId="0" applyFont="1" applyBorder="1" applyAlignment="1">
      <alignment horizontal="left" wrapText="1"/>
    </xf>
    <xf numFmtId="4" fontId="94" fillId="0" borderId="79" xfId="0" applyNumberFormat="1" applyFont="1" applyBorder="1" applyAlignment="1">
      <alignment wrapText="1"/>
    </xf>
    <xf numFmtId="0" fontId="99" fillId="64" borderId="13" xfId="503" applyFont="1" applyFill="1" applyBorder="1" applyAlignment="1">
      <alignment horizontal="left" vertical="top"/>
    </xf>
    <xf numFmtId="0" fontId="99" fillId="64" borderId="13" xfId="503" applyFont="1" applyFill="1" applyBorder="1" applyAlignment="1">
      <alignment horizontal="center" vertical="top"/>
    </xf>
    <xf numFmtId="0" fontId="96" fillId="0" borderId="79" xfId="0" applyFont="1" applyBorder="1" applyAlignment="1">
      <alignment wrapText="1"/>
    </xf>
    <xf numFmtId="4" fontId="15" fillId="62" borderId="79" xfId="0" applyNumberFormat="1" applyFont="1" applyFill="1" applyBorder="1" applyAlignment="1">
      <alignment wrapText="1"/>
    </xf>
    <xf numFmtId="0" fontId="15" fillId="0" borderId="79" xfId="0" applyFont="1" applyBorder="1" applyAlignment="1">
      <alignment wrapText="1"/>
    </xf>
    <xf numFmtId="0" fontId="94" fillId="63" borderId="79" xfId="0" applyFont="1" applyFill="1" applyBorder="1" applyAlignment="1">
      <alignment horizontal="left" wrapText="1"/>
    </xf>
    <xf numFmtId="0" fontId="94" fillId="63" borderId="79" xfId="0" applyFont="1" applyFill="1" applyBorder="1" applyAlignment="1">
      <alignment wrapText="1"/>
    </xf>
    <xf numFmtId="4" fontId="94" fillId="63" borderId="79" xfId="0" applyNumberFormat="1" applyFont="1" applyFill="1" applyBorder="1" applyAlignment="1">
      <alignment wrapText="1"/>
    </xf>
    <xf numFmtId="0" fontId="94" fillId="4" borderId="79" xfId="0" applyFont="1" applyFill="1" applyBorder="1" applyAlignment="1">
      <alignment horizontal="left" wrapText="1"/>
    </xf>
    <xf numFmtId="0" fontId="94" fillId="4" borderId="79" xfId="0" applyFont="1" applyFill="1" applyBorder="1" applyAlignment="1">
      <alignment wrapText="1"/>
    </xf>
    <xf numFmtId="4" fontId="15" fillId="4" borderId="79" xfId="0" applyNumberFormat="1" applyFont="1" applyFill="1" applyBorder="1" applyAlignment="1">
      <alignment wrapText="1"/>
    </xf>
    <xf numFmtId="0" fontId="94" fillId="0" borderId="79" xfId="0" applyFont="1" applyBorder="1" applyAlignment="1">
      <alignment wrapText="1"/>
    </xf>
    <xf numFmtId="0" fontId="94" fillId="62" borderId="79" xfId="0" applyFont="1" applyFill="1" applyBorder="1" applyAlignment="1">
      <alignment horizontal="left" wrapText="1"/>
    </xf>
    <xf numFmtId="0" fontId="94" fillId="62" borderId="79" xfId="0" applyFont="1" applyFill="1" applyBorder="1" applyAlignment="1">
      <alignment horizontal="right" wrapText="1"/>
    </xf>
    <xf numFmtId="4" fontId="94" fillId="4" borderId="79" xfId="0" applyNumberFormat="1" applyFont="1" applyFill="1" applyBorder="1" applyAlignment="1">
      <alignment wrapText="1"/>
    </xf>
    <xf numFmtId="0" fontId="99" fillId="64" borderId="13" xfId="503" applyFont="1" applyFill="1" applyBorder="1" applyAlignment="1">
      <alignment vertical="top"/>
    </xf>
    <xf numFmtId="0" fontId="108" fillId="0" borderId="0" xfId="600" applyFont="1"/>
    <xf numFmtId="49" fontId="106" fillId="4" borderId="80" xfId="4576" applyNumberFormat="1" applyFont="1" applyFill="1" applyBorder="1" applyAlignment="1">
      <alignment horizontal="center" vertical="top" wrapText="1" readingOrder="1"/>
    </xf>
    <xf numFmtId="49" fontId="106" fillId="4" borderId="80" xfId="4576" applyNumberFormat="1" applyFont="1" applyFill="1" applyBorder="1" applyAlignment="1">
      <alignment horizontal="left" vertical="top" wrapText="1" readingOrder="1"/>
    </xf>
    <xf numFmtId="0" fontId="108" fillId="0" borderId="0" xfId="4576" applyFont="1"/>
    <xf numFmtId="0" fontId="105" fillId="0" borderId="80" xfId="4576" applyFont="1" applyBorder="1" applyAlignment="1">
      <alignment horizontal="left" vertical="top" wrapText="1" readingOrder="1"/>
    </xf>
    <xf numFmtId="0" fontId="105" fillId="0" borderId="80" xfId="4576" applyFont="1" applyBorder="1" applyAlignment="1">
      <alignment horizontal="right" vertical="top" wrapText="1" readingOrder="1"/>
    </xf>
    <xf numFmtId="4" fontId="105" fillId="0" borderId="80" xfId="4576" applyNumberFormat="1" applyFont="1" applyBorder="1" applyAlignment="1">
      <alignment horizontal="right" vertical="top" wrapText="1"/>
    </xf>
    <xf numFmtId="0" fontId="108" fillId="0" borderId="80" xfId="4576" applyFont="1" applyBorder="1"/>
    <xf numFmtId="0" fontId="99" fillId="4" borderId="80" xfId="4576" applyFont="1" applyFill="1" applyBorder="1" applyAlignment="1">
      <alignment horizontal="left" vertical="top" wrapText="1" readingOrder="1"/>
    </xf>
    <xf numFmtId="49" fontId="99" fillId="4" borderId="80" xfId="4576" applyNumberFormat="1" applyFont="1" applyFill="1" applyBorder="1" applyAlignment="1">
      <alignment horizontal="right" vertical="top" wrapText="1" readingOrder="1"/>
    </xf>
    <xf numFmtId="4" fontId="99" fillId="4" borderId="80" xfId="4576" applyNumberFormat="1" applyFont="1" applyFill="1" applyBorder="1" applyAlignment="1">
      <alignment horizontal="right" vertical="top" wrapText="1"/>
    </xf>
    <xf numFmtId="0" fontId="108" fillId="0" borderId="0" xfId="4576" applyFont="1" applyAlignment="1">
      <alignment horizontal="left"/>
    </xf>
    <xf numFmtId="166" fontId="15" fillId="0" borderId="80" xfId="4561" applyNumberFormat="1" applyFont="1" applyBorder="1" applyAlignment="1">
      <alignment horizontal="left" vertical="top" wrapText="1"/>
    </xf>
    <xf numFmtId="4" fontId="105" fillId="4" borderId="80" xfId="4576" applyNumberFormat="1" applyFont="1" applyFill="1" applyBorder="1" applyAlignment="1">
      <alignment horizontal="right" vertical="top" wrapText="1"/>
    </xf>
    <xf numFmtId="2" fontId="99" fillId="63" borderId="80" xfId="1" applyNumberFormat="1" applyFont="1" applyFill="1" applyBorder="1" applyAlignment="1">
      <alignment vertical="top" wrapText="1"/>
    </xf>
    <xf numFmtId="2" fontId="99" fillId="63" borderId="80" xfId="1" applyNumberFormat="1" applyFont="1" applyFill="1" applyBorder="1" applyAlignment="1">
      <alignment horizontal="justify" vertical="top"/>
    </xf>
    <xf numFmtId="4" fontId="99" fillId="63" borderId="80" xfId="4" applyNumberFormat="1" applyFont="1" applyFill="1" applyBorder="1" applyAlignment="1">
      <alignment horizontal="right" vertical="top"/>
    </xf>
    <xf numFmtId="4" fontId="99" fillId="63" borderId="80" xfId="4" applyNumberFormat="1" applyFont="1" applyFill="1" applyBorder="1" applyAlignment="1" applyProtection="1">
      <alignment horizontal="right" vertical="top"/>
      <protection locked="0"/>
    </xf>
    <xf numFmtId="4" fontId="98" fillId="63" borderId="80" xfId="4" applyNumberFormat="1" applyFont="1" applyFill="1" applyBorder="1" applyAlignment="1" applyProtection="1">
      <alignment horizontal="right" vertical="top" wrapText="1"/>
      <protection locked="0"/>
    </xf>
    <xf numFmtId="0" fontId="94" fillId="4" borderId="79" xfId="0" applyFont="1" applyFill="1" applyBorder="1" applyAlignment="1">
      <alignment horizontal="right" wrapText="1"/>
    </xf>
    <xf numFmtId="0" fontId="94" fillId="0" borderId="80" xfId="0" applyFont="1" applyBorder="1" applyAlignment="1">
      <alignment horizontal="left" wrapText="1"/>
    </xf>
    <xf numFmtId="0" fontId="94" fillId="0" borderId="80" xfId="0" applyFont="1" applyBorder="1" applyAlignment="1">
      <alignment wrapText="1"/>
    </xf>
    <xf numFmtId="4" fontId="94" fillId="0" borderId="80" xfId="0" applyNumberFormat="1" applyFont="1" applyBorder="1" applyAlignment="1">
      <alignment wrapText="1"/>
    </xf>
    <xf numFmtId="0" fontId="98" fillId="0" borderId="79" xfId="0" applyFont="1" applyBorder="1" applyAlignment="1">
      <alignment horizontal="left" wrapText="1"/>
    </xf>
    <xf numFmtId="177" fontId="99" fillId="0" borderId="80" xfId="4592" applyNumberFormat="1" applyFont="1" applyBorder="1" applyAlignment="1">
      <alignment horizontal="left" vertical="top" wrapText="1"/>
    </xf>
    <xf numFmtId="0" fontId="109" fillId="0" borderId="0" xfId="0" applyFont="1"/>
    <xf numFmtId="0" fontId="110" fillId="0" borderId="0" xfId="0" applyFont="1"/>
    <xf numFmtId="0" fontId="111" fillId="0" borderId="0" xfId="0" applyFont="1"/>
    <xf numFmtId="49" fontId="106" fillId="4" borderId="80" xfId="4576" applyNumberFormat="1" applyFont="1" applyFill="1" applyBorder="1" applyAlignment="1">
      <alignment horizontal="right" vertical="top" wrapText="1" readingOrder="1"/>
    </xf>
    <xf numFmtId="4" fontId="98" fillId="0" borderId="80" xfId="0" applyNumberFormat="1" applyFont="1" applyBorder="1" applyAlignment="1">
      <alignment horizontal="left" vertical="top" wrapText="1"/>
    </xf>
    <xf numFmtId="4" fontId="106" fillId="4" borderId="80" xfId="4576" applyNumberFormat="1" applyFont="1" applyFill="1" applyBorder="1" applyAlignment="1">
      <alignment horizontal="right" vertical="top" wrapText="1"/>
    </xf>
    <xf numFmtId="0" fontId="98" fillId="0" borderId="80" xfId="4576" applyFont="1" applyBorder="1" applyAlignment="1">
      <alignment horizontal="left" vertical="top" wrapText="1" readingOrder="1"/>
    </xf>
    <xf numFmtId="49" fontId="107" fillId="0" borderId="80" xfId="4576" applyNumberFormat="1" applyFont="1" applyBorder="1"/>
    <xf numFmtId="4" fontId="99" fillId="0" borderId="80" xfId="1" applyNumberFormat="1" applyFont="1" applyBorder="1" applyAlignment="1">
      <alignment vertical="center"/>
    </xf>
    <xf numFmtId="4" fontId="99" fillId="64" borderId="13" xfId="503" applyNumberFormat="1" applyFont="1" applyFill="1" applyBorder="1" applyAlignment="1">
      <alignment horizontal="right" vertical="top"/>
    </xf>
    <xf numFmtId="4" fontId="99" fillId="64" borderId="13" xfId="503" applyNumberFormat="1" applyFont="1" applyFill="1" applyBorder="1" applyAlignment="1">
      <alignment horizontal="center" vertical="top"/>
    </xf>
    <xf numFmtId="4" fontId="108" fillId="0" borderId="80" xfId="4576" applyNumberFormat="1" applyFont="1" applyBorder="1" applyAlignment="1">
      <alignment horizontal="right"/>
    </xf>
    <xf numFmtId="4" fontId="98" fillId="4" borderId="80" xfId="4576" applyNumberFormat="1" applyFont="1" applyFill="1" applyBorder="1" applyAlignment="1">
      <alignment horizontal="right" vertical="top" wrapText="1"/>
    </xf>
    <xf numFmtId="4" fontId="108" fillId="0" borderId="0" xfId="4576" applyNumberFormat="1" applyFont="1" applyAlignment="1">
      <alignment horizontal="right"/>
    </xf>
    <xf numFmtId="4" fontId="108" fillId="0" borderId="80" xfId="0" applyNumberFormat="1" applyFont="1" applyBorder="1" applyAlignment="1">
      <alignment horizontal="right"/>
    </xf>
    <xf numFmtId="0" fontId="108" fillId="0" borderId="80" xfId="0" applyFont="1" applyBorder="1" applyAlignment="1">
      <alignment horizontal="right" wrapText="1"/>
    </xf>
    <xf numFmtId="178" fontId="107" fillId="0" borderId="80" xfId="0" applyNumberFormat="1" applyFont="1" applyBorder="1" applyAlignment="1">
      <alignment horizontal="left" vertical="top"/>
    </xf>
    <xf numFmtId="4" fontId="108" fillId="0" borderId="80" xfId="0" applyNumberFormat="1" applyFont="1" applyBorder="1" applyAlignment="1">
      <alignment horizontal="left" vertical="top" wrapText="1"/>
    </xf>
    <xf numFmtId="4" fontId="98" fillId="0" borderId="80" xfId="0" applyNumberFormat="1" applyFont="1" applyBorder="1" applyAlignment="1">
      <alignment horizontal="right"/>
    </xf>
    <xf numFmtId="0" fontId="108" fillId="4" borderId="80" xfId="4576" applyFont="1" applyFill="1" applyBorder="1"/>
    <xf numFmtId="0" fontId="98" fillId="0" borderId="80" xfId="4576" applyFont="1" applyBorder="1" applyAlignment="1">
      <alignment horizontal="right" vertical="top" wrapText="1" readingOrder="1"/>
    </xf>
    <xf numFmtId="4" fontId="98" fillId="0" borderId="80" xfId="4576" applyNumberFormat="1" applyFont="1" applyBorder="1" applyAlignment="1">
      <alignment horizontal="right" vertical="top" wrapText="1"/>
    </xf>
    <xf numFmtId="0" fontId="98" fillId="0" borderId="0" xfId="4576" applyFont="1"/>
    <xf numFmtId="0" fontId="107" fillId="0" borderId="81" xfId="4595" applyFont="1" applyBorder="1" applyAlignment="1">
      <alignment horizontal="center" vertical="center" wrapText="1"/>
    </xf>
    <xf numFmtId="0" fontId="108" fillId="0" borderId="0" xfId="4595" applyFont="1"/>
    <xf numFmtId="0" fontId="107" fillId="0" borderId="0" xfId="4595" applyFont="1" applyAlignment="1">
      <alignment horizontal="center" vertical="center" wrapText="1"/>
    </xf>
    <xf numFmtId="0" fontId="107" fillId="0" borderId="0" xfId="4595" applyFont="1" applyAlignment="1">
      <alignment horizontal="left" vertical="center"/>
    </xf>
    <xf numFmtId="0" fontId="107" fillId="0" borderId="0" xfId="4595" applyFont="1" applyAlignment="1">
      <alignment horizontal="justify" vertical="center"/>
    </xf>
    <xf numFmtId="0" fontId="112" fillId="0" borderId="0" xfId="4595" applyFont="1" applyAlignment="1">
      <alignment horizontal="left" indent="1"/>
    </xf>
    <xf numFmtId="0" fontId="108" fillId="0" borderId="0" xfId="4595" applyFont="1" applyAlignment="1">
      <alignment horizontal="justify" vertical="center"/>
    </xf>
    <xf numFmtId="0" fontId="108" fillId="0" borderId="0" xfId="4595" applyFont="1" applyAlignment="1">
      <alignment vertical="center" wrapText="1"/>
    </xf>
    <xf numFmtId="0" fontId="108" fillId="0" borderId="0" xfId="4595" applyFont="1" applyAlignment="1">
      <alignment horizontal="left" indent="1"/>
    </xf>
    <xf numFmtId="0" fontId="114" fillId="0" borderId="0" xfId="4595" applyFont="1" applyAlignment="1">
      <alignment horizontal="left" vertical="center" indent="2"/>
    </xf>
    <xf numFmtId="0" fontId="108" fillId="0" borderId="0" xfId="4595" applyFont="1" applyAlignment="1">
      <alignment vertical="center"/>
    </xf>
    <xf numFmtId="0" fontId="108" fillId="0" borderId="0" xfId="4595" applyFont="1" applyAlignment="1">
      <alignment horizontal="left" vertical="center" indent="5"/>
    </xf>
    <xf numFmtId="0" fontId="108" fillId="0" borderId="0" xfId="4595" applyFont="1" applyAlignment="1">
      <alignment horizontal="left" vertical="center" wrapText="1" indent="5"/>
    </xf>
    <xf numFmtId="0" fontId="108" fillId="0" borderId="0" xfId="4595" applyFont="1" applyAlignment="1">
      <alignment horizontal="left" vertical="center" indent="2"/>
    </xf>
    <xf numFmtId="0" fontId="108" fillId="0" borderId="0" xfId="4595" applyFont="1" applyAlignment="1">
      <alignment wrapText="1"/>
    </xf>
    <xf numFmtId="0" fontId="108" fillId="0" borderId="0" xfId="4595" applyFont="1" applyAlignment="1">
      <alignment horizontal="left" vertical="center" indent="1"/>
    </xf>
    <xf numFmtId="0" fontId="108" fillId="0" borderId="0" xfId="4595" applyFont="1" applyAlignment="1">
      <alignment horizontal="left" vertical="center" wrapText="1"/>
    </xf>
    <xf numFmtId="0" fontId="114" fillId="0" borderId="0" xfId="4595" applyFont="1" applyAlignment="1">
      <alignment horizontal="left" indent="2"/>
    </xf>
    <xf numFmtId="0" fontId="108" fillId="0" borderId="0" xfId="4595" applyFont="1" applyAlignment="1">
      <alignment horizontal="left" indent="2"/>
    </xf>
    <xf numFmtId="0" fontId="115" fillId="0" borderId="0" xfId="4595" applyFont="1" applyAlignment="1">
      <alignment horizontal="left" vertical="center" indent="1"/>
    </xf>
    <xf numFmtId="0" fontId="116" fillId="0" borderId="0" xfId="4595" applyFont="1"/>
    <xf numFmtId="0" fontId="116" fillId="0" borderId="0" xfId="4595" applyFont="1" applyAlignment="1">
      <alignment horizontal="left" vertical="center" indent="2"/>
    </xf>
    <xf numFmtId="0" fontId="116" fillId="0" borderId="0" xfId="4595" applyFont="1" applyAlignment="1">
      <alignment horizontal="justify" vertical="center"/>
    </xf>
    <xf numFmtId="0" fontId="108" fillId="0" borderId="0" xfId="4595" applyFont="1" applyAlignment="1">
      <alignment horizontal="justify" vertical="center" wrapText="1"/>
    </xf>
    <xf numFmtId="0" fontId="118" fillId="0" borderId="0" xfId="4595" applyFont="1" applyAlignment="1">
      <alignment horizontal="left" vertical="center" indent="1"/>
    </xf>
    <xf numFmtId="0" fontId="118" fillId="0" borderId="0" xfId="4595" applyFont="1"/>
    <xf numFmtId="0" fontId="120" fillId="0" borderId="0" xfId="4595" applyFont="1" applyAlignment="1">
      <alignment horizontal="left" vertical="center"/>
    </xf>
    <xf numFmtId="0" fontId="116" fillId="0" borderId="0" xfId="4595" applyFont="1" applyAlignment="1">
      <alignment vertical="center"/>
    </xf>
    <xf numFmtId="0" fontId="114" fillId="0" borderId="0" xfId="4595" applyFont="1" applyAlignment="1">
      <alignment horizontal="justify" vertical="center"/>
    </xf>
    <xf numFmtId="0" fontId="114" fillId="0" borderId="0" xfId="4595" applyFont="1" applyAlignment="1">
      <alignment vertical="center" wrapText="1"/>
    </xf>
    <xf numFmtId="0" fontId="118" fillId="0" borderId="0" xfId="4595" applyFont="1" applyAlignment="1">
      <alignment horizontal="left" vertical="center" wrapText="1" indent="1"/>
    </xf>
    <xf numFmtId="0" fontId="116" fillId="0" borderId="0" xfId="4595" applyFont="1" applyAlignment="1">
      <alignment horizontal="left" vertical="center" wrapText="1" indent="2"/>
    </xf>
    <xf numFmtId="0" fontId="116" fillId="0" borderId="0" xfId="4595" applyFont="1" applyAlignment="1">
      <alignment horizontal="justify" vertical="center" wrapText="1"/>
    </xf>
    <xf numFmtId="0" fontId="122" fillId="0" borderId="0" xfId="4595" applyFont="1" applyAlignment="1">
      <alignment horizontal="justify" vertical="center" wrapText="1"/>
    </xf>
    <xf numFmtId="0" fontId="108" fillId="0" borderId="0" xfId="4595" applyFont="1" applyAlignment="1">
      <alignment horizontal="left" vertical="center" wrapText="1" indent="2"/>
    </xf>
    <xf numFmtId="0" fontId="109" fillId="0" borderId="0" xfId="4595" applyFont="1" applyAlignment="1">
      <alignment horizontal="justify" vertical="center" wrapText="1"/>
    </xf>
    <xf numFmtId="0" fontId="109" fillId="0" borderId="0" xfId="4595" applyFont="1" applyAlignment="1">
      <alignment horizontal="justify" vertical="center"/>
    </xf>
    <xf numFmtId="0" fontId="108" fillId="0" borderId="0" xfId="4595" quotePrefix="1" applyFont="1" applyAlignment="1">
      <alignment horizontal="justify" vertical="center"/>
    </xf>
    <xf numFmtId="0" fontId="116" fillId="0" borderId="0" xfId="4595" applyFont="1" applyAlignment="1">
      <alignment vertical="center" wrapText="1"/>
    </xf>
    <xf numFmtId="0" fontId="116" fillId="0" borderId="0" xfId="4595" applyFont="1" applyAlignment="1">
      <alignment horizontal="left" vertical="top" wrapText="1"/>
    </xf>
    <xf numFmtId="0" fontId="116" fillId="0" borderId="0" xfId="4595" applyFont="1" applyAlignment="1">
      <alignment horizontal="justify" vertical="top"/>
    </xf>
    <xf numFmtId="0" fontId="123" fillId="0" borderId="0" xfId="4595" applyFont="1" applyAlignment="1">
      <alignment horizontal="justify" vertical="center"/>
    </xf>
    <xf numFmtId="0" fontId="114" fillId="0" borderId="0" xfId="4595" applyFont="1" applyAlignment="1">
      <alignment horizontal="left" vertical="center" indent="4"/>
    </xf>
    <xf numFmtId="0" fontId="114" fillId="0" borderId="0" xfId="4595" applyFont="1" applyAlignment="1">
      <alignment horizontal="left" vertical="center" wrapText="1" indent="4"/>
    </xf>
    <xf numFmtId="0" fontId="109" fillId="0" borderId="0" xfId="4595" applyFont="1" applyAlignment="1">
      <alignment horizontal="left" vertical="center"/>
    </xf>
    <xf numFmtId="0" fontId="114" fillId="0" borderId="0" xfId="4595" applyFont="1" applyAlignment="1">
      <alignment horizontal="left" vertical="center" indent="3"/>
    </xf>
    <xf numFmtId="0" fontId="109" fillId="0" borderId="0" xfId="4595" applyFont="1" applyAlignment="1">
      <alignment horizontal="left" vertical="center" wrapText="1"/>
    </xf>
    <xf numFmtId="0" fontId="112" fillId="0" borderId="0" xfId="4595" applyFont="1" applyAlignment="1">
      <alignment horizontal="left" vertical="center" indent="1"/>
    </xf>
    <xf numFmtId="0" fontId="105" fillId="0" borderId="0" xfId="4595" applyFont="1" applyAlignment="1">
      <alignment horizontal="justify" vertical="center"/>
    </xf>
    <xf numFmtId="0" fontId="107" fillId="0" borderId="0" xfId="4595" applyFont="1" applyAlignment="1">
      <alignment horizontal="left" vertical="center" indent="1"/>
    </xf>
    <xf numFmtId="0" fontId="122" fillId="0" borderId="0" xfId="4595" applyFont="1" applyAlignment="1">
      <alignment horizontal="left" vertical="center" wrapText="1" indent="3"/>
    </xf>
    <xf numFmtId="0" fontId="122" fillId="0" borderId="0" xfId="4595" applyFont="1" applyAlignment="1">
      <alignment horizontal="left" vertical="center" indent="3"/>
    </xf>
    <xf numFmtId="0" fontId="108" fillId="0" borderId="0" xfId="4595" applyFont="1" applyAlignment="1">
      <alignment horizontal="left" vertical="center" indent="4"/>
    </xf>
    <xf numFmtId="0" fontId="118" fillId="0" borderId="0" xfId="4595" applyFont="1" applyAlignment="1">
      <alignment horizontal="left" vertical="center" indent="2"/>
    </xf>
    <xf numFmtId="0" fontId="114" fillId="0" borderId="0" xfId="4595" applyFont="1" applyAlignment="1">
      <alignment horizontal="left" vertical="center" indent="5"/>
    </xf>
    <xf numFmtId="0" fontId="108" fillId="0" borderId="0" xfId="4595" applyFont="1" applyAlignment="1">
      <alignment horizontal="left" vertical="center" indent="8"/>
    </xf>
    <xf numFmtId="0" fontId="125" fillId="0" borderId="0" xfId="4595" applyFont="1" applyAlignment="1">
      <alignment horizontal="justify" vertical="center"/>
    </xf>
    <xf numFmtId="49" fontId="98" fillId="0" borderId="0" xfId="4595" applyNumberFormat="1" applyFont="1" applyAlignment="1">
      <alignment vertical="center" wrapText="1"/>
    </xf>
    <xf numFmtId="49" fontId="98" fillId="0" borderId="0" xfId="4595" applyNumberFormat="1" applyFont="1" applyAlignment="1">
      <alignment horizontal="justify" vertical="center"/>
    </xf>
    <xf numFmtId="49" fontId="98" fillId="0" borderId="0" xfId="4595" applyNumberFormat="1" applyFont="1" applyAlignment="1">
      <alignment vertical="center"/>
    </xf>
    <xf numFmtId="0" fontId="98" fillId="0" borderId="0" xfId="4595" applyFont="1" applyAlignment="1">
      <alignment wrapText="1"/>
    </xf>
    <xf numFmtId="0" fontId="127" fillId="0" borderId="0" xfId="4595" applyFont="1" applyAlignment="1">
      <alignment horizontal="justify" vertical="center"/>
    </xf>
    <xf numFmtId="49" fontId="15" fillId="0" borderId="0" xfId="4595" applyNumberFormat="1" applyFont="1" applyAlignment="1">
      <alignment horizontal="justify" vertical="center" wrapText="1"/>
    </xf>
    <xf numFmtId="49" fontId="15" fillId="0" borderId="0" xfId="4595" applyNumberFormat="1" applyFont="1" applyAlignment="1">
      <alignment vertical="center" wrapText="1"/>
    </xf>
    <xf numFmtId="0" fontId="128" fillId="0" borderId="0" xfId="4595" applyFont="1" applyAlignment="1">
      <alignment horizontal="justify" vertical="center" wrapText="1"/>
    </xf>
    <xf numFmtId="0" fontId="15" fillId="0" borderId="0" xfId="4595" applyFont="1" applyAlignment="1">
      <alignment horizontal="left" vertical="center" wrapText="1" indent="2"/>
    </xf>
    <xf numFmtId="0" fontId="15" fillId="0" borderId="0" xfId="4595" applyFont="1" applyAlignment="1">
      <alignment horizontal="justify" vertical="center" wrapText="1"/>
    </xf>
    <xf numFmtId="0" fontId="98" fillId="0" borderId="0" xfId="4595" applyFont="1" applyAlignment="1">
      <alignment horizontal="justify" vertical="center"/>
    </xf>
    <xf numFmtId="0" fontId="15" fillId="0" borderId="0" xfId="4595" applyFont="1" applyAlignment="1">
      <alignment horizontal="left" vertical="center" indent="2"/>
    </xf>
    <xf numFmtId="0" fontId="15" fillId="0" borderId="0" xfId="4595" applyFont="1" applyAlignment="1">
      <alignment horizontal="justify" vertical="center"/>
    </xf>
    <xf numFmtId="49" fontId="15" fillId="0" borderId="0" xfId="4595" applyNumberFormat="1" applyFont="1" applyAlignment="1">
      <alignment vertical="center"/>
    </xf>
    <xf numFmtId="0" fontId="15" fillId="0" borderId="0" xfId="4595" applyFont="1" applyAlignment="1">
      <alignment vertical="center"/>
    </xf>
    <xf numFmtId="49" fontId="15" fillId="0" borderId="0" xfId="4595" applyNumberFormat="1" applyFont="1" applyAlignment="1">
      <alignment horizontal="justify" vertical="center"/>
    </xf>
    <xf numFmtId="0" fontId="98" fillId="0" borderId="0" xfId="4595" applyFont="1" applyAlignment="1">
      <alignment horizontal="left" vertical="center" indent="2"/>
    </xf>
    <xf numFmtId="0" fontId="98" fillId="0" borderId="0" xfId="4595" applyFont="1" applyAlignment="1">
      <alignment horizontal="left" vertical="center" wrapText="1" indent="2"/>
    </xf>
    <xf numFmtId="0" fontId="98" fillId="0" borderId="0" xfId="4595" applyFont="1" applyAlignment="1">
      <alignment horizontal="justify" vertical="center" wrapText="1"/>
    </xf>
    <xf numFmtId="49" fontId="98" fillId="0" borderId="0" xfId="4595" applyNumberFormat="1" applyFont="1" applyAlignment="1">
      <alignment horizontal="justify" vertical="center" wrapText="1"/>
    </xf>
    <xf numFmtId="0" fontId="98" fillId="0" borderId="0" xfId="4595" applyFont="1" applyAlignment="1">
      <alignment vertical="center" wrapText="1"/>
    </xf>
    <xf numFmtId="0" fontId="98" fillId="0" borderId="0" xfId="4595" applyFont="1" applyAlignment="1">
      <alignment vertical="center"/>
    </xf>
    <xf numFmtId="0" fontId="110" fillId="0" borderId="0" xfId="4595" applyFont="1" applyAlignment="1">
      <alignment horizontal="justify" vertical="center"/>
    </xf>
    <xf numFmtId="0" fontId="15" fillId="0" borderId="0" xfId="4595" applyFont="1" applyAlignment="1">
      <alignment vertical="center" wrapText="1"/>
    </xf>
    <xf numFmtId="0" fontId="130" fillId="0" borderId="0" xfId="4595" applyFont="1" applyAlignment="1">
      <alignment horizontal="left" vertical="center" indent="1"/>
    </xf>
    <xf numFmtId="49" fontId="98" fillId="0" borderId="0" xfId="4595" applyNumberFormat="1" applyFont="1" applyAlignment="1">
      <alignment horizontal="left" vertical="center" wrapText="1"/>
    </xf>
    <xf numFmtId="4" fontId="99" fillId="0" borderId="80" xfId="0" applyNumberFormat="1" applyFont="1" applyBorder="1" applyAlignment="1">
      <alignment vertical="top" wrapText="1"/>
    </xf>
    <xf numFmtId="0" fontId="98" fillId="0" borderId="80" xfId="0" applyFont="1" applyBorder="1" applyAlignment="1">
      <alignment horizontal="right" wrapText="1"/>
    </xf>
    <xf numFmtId="0" fontId="98" fillId="0" borderId="0" xfId="0" applyFont="1"/>
    <xf numFmtId="178" fontId="99" fillId="0" borderId="80" xfId="0" applyNumberFormat="1" applyFont="1" applyBorder="1" applyAlignment="1">
      <alignment horizontal="left" vertical="top"/>
    </xf>
    <xf numFmtId="0" fontId="108" fillId="0" borderId="80" xfId="0" applyFont="1" applyBorder="1" applyAlignment="1">
      <alignment horizontal="center" vertical="top" wrapText="1"/>
    </xf>
    <xf numFmtId="0" fontId="98" fillId="0" borderId="80" xfId="0" applyFont="1" applyBorder="1" applyAlignment="1">
      <alignment horizontal="center" vertical="top" wrapText="1"/>
    </xf>
    <xf numFmtId="0" fontId="99" fillId="0" borderId="82" xfId="503" applyFont="1" applyBorder="1" applyAlignment="1">
      <alignment vertical="top"/>
    </xf>
    <xf numFmtId="0" fontId="99" fillId="0" borderId="82" xfId="503" applyFont="1" applyBorder="1" applyAlignment="1">
      <alignment horizontal="center" vertical="top"/>
    </xf>
    <xf numFmtId="4" fontId="99" fillId="0" borderId="82" xfId="503" applyNumberFormat="1" applyFont="1" applyBorder="1" applyAlignment="1">
      <alignment horizontal="right" vertical="top"/>
    </xf>
    <xf numFmtId="0" fontId="134" fillId="0" borderId="80" xfId="4576" applyFont="1" applyBorder="1" applyAlignment="1">
      <alignment horizontal="left" vertical="top" wrapText="1" readingOrder="1"/>
    </xf>
    <xf numFmtId="179" fontId="96" fillId="0" borderId="79" xfId="0" applyNumberFormat="1" applyFont="1" applyBorder="1" applyAlignment="1">
      <alignment horizontal="right" wrapText="1"/>
    </xf>
    <xf numFmtId="179" fontId="95" fillId="63" borderId="79" xfId="0" applyNumberFormat="1" applyFont="1" applyFill="1" applyBorder="1" applyAlignment="1">
      <alignment horizontal="right" wrapText="1"/>
    </xf>
    <xf numFmtId="179" fontId="95" fillId="0" borderId="79" xfId="0" applyNumberFormat="1" applyFont="1" applyBorder="1" applyAlignment="1">
      <alignment horizontal="right" wrapText="1"/>
    </xf>
    <xf numFmtId="179" fontId="96" fillId="4" borderId="79" xfId="0" applyNumberFormat="1" applyFont="1" applyFill="1" applyBorder="1" applyAlignment="1">
      <alignment horizontal="right" wrapText="1"/>
    </xf>
    <xf numFmtId="179" fontId="15" fillId="0" borderId="80" xfId="4561" applyNumberFormat="1" applyFont="1" applyBorder="1" applyAlignment="1">
      <alignment horizontal="right" vertical="top" wrapText="1"/>
    </xf>
    <xf numFmtId="179" fontId="94" fillId="4" borderId="79" xfId="0" applyNumberFormat="1" applyFont="1" applyFill="1" applyBorder="1" applyAlignment="1">
      <alignment horizontal="right" wrapText="1"/>
    </xf>
    <xf numFmtId="179" fontId="95" fillId="0" borderId="80" xfId="0" applyNumberFormat="1" applyFont="1" applyBorder="1" applyAlignment="1">
      <alignment horizontal="right" wrapText="1"/>
    </xf>
    <xf numFmtId="179" fontId="15" fillId="0" borderId="79" xfId="0" applyNumberFormat="1" applyFont="1" applyBorder="1" applyAlignment="1">
      <alignment horizontal="right" wrapText="1"/>
    </xf>
    <xf numFmtId="179" fontId="94" fillId="62" borderId="79" xfId="0" applyNumberFormat="1" applyFont="1" applyFill="1" applyBorder="1" applyAlignment="1">
      <alignment horizontal="right" wrapText="1"/>
    </xf>
    <xf numFmtId="179" fontId="15" fillId="0" borderId="0" xfId="0" applyNumberFormat="1" applyFont="1" applyAlignment="1">
      <alignment horizontal="right" wrapText="1"/>
    </xf>
    <xf numFmtId="179" fontId="96" fillId="0" borderId="0" xfId="0" applyNumberFormat="1" applyFont="1" applyAlignment="1">
      <alignment horizontal="right" wrapText="1"/>
    </xf>
    <xf numFmtId="0" fontId="135" fillId="0" borderId="0" xfId="0" applyFont="1" applyAlignment="1">
      <alignment horizontal="center" vertical="center" wrapText="1"/>
    </xf>
    <xf numFmtId="0" fontId="135" fillId="0" borderId="0" xfId="4595" applyFont="1"/>
    <xf numFmtId="0" fontId="138" fillId="0" borderId="0" xfId="4595" applyFont="1" applyAlignment="1">
      <alignment horizontal="left" vertical="center" indent="13"/>
    </xf>
    <xf numFmtId="0" fontId="135" fillId="0" borderId="0" xfId="4595" applyFont="1" applyAlignment="1">
      <alignment horizontal="justify" vertical="center"/>
    </xf>
    <xf numFmtId="0" fontId="139" fillId="0" borderId="0" xfId="4595" applyFont="1"/>
    <xf numFmtId="0" fontId="136" fillId="0" borderId="0" xfId="4595" applyFont="1"/>
    <xf numFmtId="0" fontId="140" fillId="0" borderId="0" xfId="4595" applyFont="1"/>
    <xf numFmtId="0" fontId="135" fillId="0" borderId="0" xfId="4595" applyFont="1" applyAlignment="1">
      <alignment horizontal="left" vertical="center" indent="7"/>
    </xf>
    <xf numFmtId="0" fontId="135" fillId="0" borderId="0" xfId="4595" applyFont="1" applyAlignment="1">
      <alignment horizontal="left" vertical="center" indent="8"/>
    </xf>
    <xf numFmtId="0" fontId="135" fillId="0" borderId="0" xfId="4595" applyFont="1" applyAlignment="1">
      <alignment wrapText="1"/>
    </xf>
    <xf numFmtId="0" fontId="108" fillId="0" borderId="0" xfId="4595" applyFont="1" applyAlignment="1">
      <alignment horizontal="center" vertical="center" wrapText="1"/>
    </xf>
    <xf numFmtId="0" fontId="136" fillId="0" borderId="0" xfId="0" applyFont="1" applyAlignment="1">
      <alignment horizontal="justify" vertical="top" wrapText="1"/>
    </xf>
    <xf numFmtId="49" fontId="136" fillId="0" borderId="0" xfId="0" applyNumberFormat="1" applyFont="1" applyAlignment="1">
      <alignment horizontal="justify" vertical="top" wrapText="1"/>
    </xf>
    <xf numFmtId="0" fontId="137" fillId="4" borderId="0" xfId="0" applyFont="1" applyFill="1" applyAlignment="1">
      <alignment horizontal="justify" vertical="top" wrapText="1"/>
    </xf>
    <xf numFmtId="0" fontId="135" fillId="0" borderId="0" xfId="4576" applyFont="1" applyAlignment="1">
      <alignment horizontal="center" vertical="center" wrapText="1"/>
    </xf>
    <xf numFmtId="0" fontId="133" fillId="0" borderId="0" xfId="0" applyFont="1"/>
    <xf numFmtId="49" fontId="142" fillId="0" borderId="0" xfId="4598" applyNumberFormat="1" applyFont="1"/>
    <xf numFmtId="49" fontId="143" fillId="0" borderId="0" xfId="4598" applyNumberFormat="1" applyFont="1"/>
    <xf numFmtId="49" fontId="144" fillId="0" borderId="0" xfId="4598" applyNumberFormat="1" applyFont="1"/>
    <xf numFmtId="4" fontId="142" fillId="0" borderId="0" xfId="4598" applyNumberFormat="1" applyFont="1"/>
    <xf numFmtId="4" fontId="145" fillId="0" borderId="0" xfId="4598" applyNumberFormat="1" applyFont="1"/>
    <xf numFmtId="0" fontId="142" fillId="0" borderId="0" xfId="4598" applyFont="1"/>
    <xf numFmtId="49" fontId="146" fillId="0" borderId="0" xfId="4598" applyNumberFormat="1" applyFont="1"/>
    <xf numFmtId="49" fontId="147" fillId="0" borderId="0" xfId="4598" applyNumberFormat="1" applyFont="1"/>
    <xf numFmtId="4" fontId="146" fillId="0" borderId="0" xfId="4598" applyNumberFormat="1" applyFont="1"/>
    <xf numFmtId="4" fontId="149" fillId="0" borderId="0" xfId="4598" applyNumberFormat="1" applyFont="1"/>
    <xf numFmtId="0" fontId="146" fillId="0" borderId="0" xfId="4598" applyFont="1"/>
    <xf numFmtId="49" fontId="150" fillId="0" borderId="0" xfId="4598" applyNumberFormat="1" applyFont="1" applyAlignment="1">
      <alignment vertical="center" wrapText="1"/>
    </xf>
    <xf numFmtId="49" fontId="151" fillId="0" borderId="0" xfId="4598" applyNumberFormat="1" applyFont="1" applyAlignment="1">
      <alignment horizontal="left" vertical="center" wrapText="1"/>
    </xf>
    <xf numFmtId="0" fontId="146" fillId="0" borderId="0" xfId="4598" applyFont="1" applyAlignment="1">
      <alignment horizontal="right"/>
    </xf>
    <xf numFmtId="0" fontId="146" fillId="0" borderId="0" xfId="4598" applyFont="1" applyAlignment="1">
      <alignment horizontal="left"/>
    </xf>
    <xf numFmtId="0" fontId="146" fillId="0" borderId="0" xfId="4598" applyFont="1" applyAlignment="1">
      <alignment horizontal="justify"/>
    </xf>
    <xf numFmtId="2" fontId="152" fillId="0" borderId="0" xfId="4598" applyNumberFormat="1" applyFont="1"/>
    <xf numFmtId="4" fontId="146" fillId="0" borderId="0" xfId="4598" applyNumberFormat="1" applyFont="1" applyAlignment="1">
      <alignment horizontal="right"/>
    </xf>
    <xf numFmtId="49" fontId="146" fillId="0" borderId="85" xfId="4598" applyNumberFormat="1" applyFont="1" applyBorder="1"/>
    <xf numFmtId="49" fontId="148" fillId="0" borderId="0" xfId="4599" applyNumberFormat="1" applyFont="1" applyAlignment="1">
      <alignment horizontal="left"/>
    </xf>
    <xf numFmtId="164" fontId="148" fillId="0" borderId="0" xfId="4600" applyFont="1" applyBorder="1" applyAlignment="1">
      <alignment horizontal="left"/>
    </xf>
    <xf numFmtId="4" fontId="148" fillId="0" borderId="0" xfId="4599" applyNumberFormat="1" applyFont="1" applyAlignment="1">
      <alignment horizontal="left"/>
    </xf>
    <xf numFmtId="4" fontId="148" fillId="0" borderId="0" xfId="4600" applyNumberFormat="1" applyFont="1" applyBorder="1" applyAlignment="1">
      <alignment horizontal="left"/>
    </xf>
    <xf numFmtId="4" fontId="154" fillId="0" borderId="0" xfId="4599" applyNumberFormat="1" applyFont="1" applyAlignment="1">
      <alignment horizontal="left"/>
    </xf>
    <xf numFmtId="4" fontId="154" fillId="0" borderId="0" xfId="4600" applyNumberFormat="1" applyFont="1" applyBorder="1" applyAlignment="1">
      <alignment horizontal="left"/>
    </xf>
    <xf numFmtId="2" fontId="155" fillId="0" borderId="0" xfId="4599" applyNumberFormat="1" applyFont="1" applyAlignment="1">
      <alignment horizontal="left"/>
    </xf>
    <xf numFmtId="0" fontId="155" fillId="0" borderId="0" xfId="4599" applyFont="1" applyAlignment="1">
      <alignment horizontal="left"/>
    </xf>
    <xf numFmtId="49" fontId="155" fillId="0" borderId="0" xfId="4598" applyNumberFormat="1" applyFont="1"/>
    <xf numFmtId="49" fontId="153" fillId="0" borderId="0" xfId="4598" applyNumberFormat="1" applyFont="1" applyAlignment="1">
      <alignment vertical="center" wrapText="1"/>
    </xf>
    <xf numFmtId="4" fontId="155" fillId="0" borderId="0" xfId="4598" applyNumberFormat="1" applyFont="1"/>
    <xf numFmtId="0" fontId="155" fillId="0" borderId="0" xfId="4598" applyFont="1"/>
    <xf numFmtId="49" fontId="156" fillId="0" borderId="0" xfId="4598" applyNumberFormat="1" applyFont="1"/>
    <xf numFmtId="49" fontId="157" fillId="0" borderId="0" xfId="4598" applyNumberFormat="1" applyFont="1"/>
    <xf numFmtId="49" fontId="158" fillId="0" borderId="0" xfId="4598" applyNumberFormat="1" applyFont="1" applyAlignment="1">
      <alignment vertical="center" wrapText="1"/>
    </xf>
    <xf numFmtId="4" fontId="156" fillId="0" borderId="0" xfId="4598" applyNumberFormat="1" applyFont="1"/>
    <xf numFmtId="0" fontId="156" fillId="0" borderId="0" xfId="4598" applyFont="1"/>
    <xf numFmtId="0" fontId="142" fillId="0" borderId="0" xfId="4598" applyFont="1" applyAlignment="1">
      <alignment horizontal="right"/>
    </xf>
    <xf numFmtId="0" fontId="142" fillId="0" borderId="0" xfId="4598" applyFont="1" applyAlignment="1">
      <alignment horizontal="left"/>
    </xf>
    <xf numFmtId="0" fontId="142" fillId="0" borderId="0" xfId="4598" applyFont="1" applyAlignment="1">
      <alignment horizontal="justify"/>
    </xf>
    <xf numFmtId="2" fontId="159" fillId="0" borderId="0" xfId="4598" applyNumberFormat="1" applyFont="1"/>
    <xf numFmtId="4" fontId="142" fillId="0" borderId="0" xfId="4598" applyNumberFormat="1" applyFont="1" applyAlignment="1">
      <alignment horizontal="right"/>
    </xf>
    <xf numFmtId="49" fontId="160" fillId="0" borderId="0" xfId="4598" applyNumberFormat="1" applyFont="1"/>
    <xf numFmtId="49" fontId="161" fillId="0" borderId="0" xfId="4598" applyNumberFormat="1" applyFont="1"/>
    <xf numFmtId="0" fontId="158" fillId="0" borderId="0" xfId="4598" applyFont="1" applyAlignment="1">
      <alignment horizontal="justify" vertical="center" wrapText="1"/>
    </xf>
    <xf numFmtId="0" fontId="162" fillId="0" borderId="0" xfId="4598" applyFont="1"/>
    <xf numFmtId="49" fontId="143" fillId="0" borderId="83" xfId="4598" applyNumberFormat="1" applyFont="1" applyBorder="1"/>
    <xf numFmtId="49" fontId="163" fillId="0" borderId="84" xfId="4598" applyNumberFormat="1" applyFont="1" applyBorder="1"/>
    <xf numFmtId="49" fontId="161" fillId="0" borderId="0" xfId="4599" applyNumberFormat="1" applyFont="1" applyAlignment="1">
      <alignment horizontal="left"/>
    </xf>
    <xf numFmtId="49" fontId="161" fillId="0" borderId="0" xfId="4599" applyNumberFormat="1" applyFont="1" applyAlignment="1">
      <alignment horizontal="left" vertical="center" wrapText="1"/>
    </xf>
    <xf numFmtId="49" fontId="158" fillId="0" borderId="0" xfId="4599" applyNumberFormat="1" applyFont="1" applyAlignment="1">
      <alignment horizontal="left" vertical="center" wrapText="1"/>
    </xf>
    <xf numFmtId="49" fontId="161" fillId="0" borderId="0" xfId="4598" applyNumberFormat="1" applyFont="1" applyAlignment="1">
      <alignment horizontal="left" vertical="center" wrapText="1"/>
    </xf>
    <xf numFmtId="49" fontId="161" fillId="0" borderId="0" xfId="4598" applyNumberFormat="1" applyFont="1" applyAlignment="1">
      <alignment vertical="center" wrapText="1"/>
    </xf>
    <xf numFmtId="0" fontId="96" fillId="0" borderId="0" xfId="0" applyFont="1" applyAlignment="1">
      <alignment horizontal="justify" vertical="top" wrapText="1"/>
    </xf>
    <xf numFmtId="2" fontId="99" fillId="63" borderId="80" xfId="1" applyNumberFormat="1" applyFont="1" applyFill="1" applyBorder="1" applyAlignment="1">
      <alignment horizontal="center" vertical="top" wrapText="1"/>
    </xf>
    <xf numFmtId="0" fontId="105" fillId="0" borderId="80" xfId="4576" applyFont="1" applyBorder="1" applyAlignment="1">
      <alignment horizontal="center" vertical="top" wrapText="1"/>
    </xf>
    <xf numFmtId="49" fontId="106" fillId="4" borderId="80" xfId="4576" applyNumberFormat="1" applyFont="1" applyFill="1" applyBorder="1" applyAlignment="1">
      <alignment horizontal="center" vertical="top" wrapText="1"/>
    </xf>
    <xf numFmtId="0" fontId="98" fillId="0" borderId="80" xfId="4576" applyFont="1" applyBorder="1" applyAlignment="1">
      <alignment horizontal="center" vertical="top" wrapText="1"/>
    </xf>
    <xf numFmtId="0" fontId="98" fillId="4" borderId="80" xfId="4576" applyFont="1" applyFill="1" applyBorder="1" applyAlignment="1">
      <alignment horizontal="center" vertical="top" wrapText="1"/>
    </xf>
    <xf numFmtId="0" fontId="99" fillId="4" borderId="80" xfId="4576" applyFont="1" applyFill="1" applyBorder="1" applyAlignment="1">
      <alignment horizontal="center" vertical="top" wrapText="1"/>
    </xf>
    <xf numFmtId="49" fontId="107" fillId="0" borderId="80" xfId="4576" applyNumberFormat="1" applyFont="1" applyBorder="1" applyAlignment="1">
      <alignment horizontal="right"/>
    </xf>
    <xf numFmtId="4" fontId="108" fillId="0" borderId="80" xfId="0" applyNumberFormat="1" applyFont="1" applyBorder="1" applyAlignment="1">
      <alignment horizontal="right" wrapText="1"/>
    </xf>
    <xf numFmtId="4" fontId="98" fillId="0" borderId="80" xfId="0" applyNumberFormat="1" applyFont="1" applyBorder="1" applyAlignment="1">
      <alignment horizontal="right" wrapText="1"/>
    </xf>
    <xf numFmtId="0" fontId="108" fillId="0" borderId="80" xfId="4576" applyFont="1" applyBorder="1" applyAlignment="1">
      <alignment horizontal="center" vertical="top"/>
    </xf>
    <xf numFmtId="49" fontId="107" fillId="0" borderId="80" xfId="4576" applyNumberFormat="1" applyFont="1" applyBorder="1" applyAlignment="1">
      <alignment horizontal="center" vertical="top"/>
    </xf>
    <xf numFmtId="0" fontId="108" fillId="0" borderId="0" xfId="4576" applyFont="1" applyAlignment="1">
      <alignment horizontal="center" vertical="top"/>
    </xf>
    <xf numFmtId="4" fontId="98" fillId="0" borderId="80" xfId="0" applyNumberFormat="1" applyFont="1" applyBorder="1" applyAlignment="1">
      <alignment horizontal="center" vertical="top"/>
    </xf>
    <xf numFmtId="0" fontId="96" fillId="0" borderId="0" xfId="4576" applyFont="1"/>
    <xf numFmtId="0" fontId="96" fillId="65" borderId="0" xfId="0" applyFont="1" applyFill="1" applyAlignment="1">
      <alignment vertical="top" wrapText="1"/>
    </xf>
    <xf numFmtId="0" fontId="96" fillId="0" borderId="0" xfId="600" applyFont="1"/>
    <xf numFmtId="0" fontId="96" fillId="0" borderId="0" xfId="0" applyFont="1"/>
    <xf numFmtId="0" fontId="164" fillId="0" borderId="86" xfId="0" applyFont="1" applyBorder="1" applyAlignment="1">
      <alignment horizontal="right" wrapText="1"/>
    </xf>
    <xf numFmtId="0" fontId="98" fillId="0" borderId="86" xfId="0" applyFont="1" applyBorder="1" applyAlignment="1">
      <alignment horizontal="right" wrapText="1"/>
    </xf>
    <xf numFmtId="0" fontId="165" fillId="0" borderId="0" xfId="0" applyFont="1" applyBorder="1" applyAlignment="1">
      <alignment horizontal="right" wrapText="1"/>
    </xf>
    <xf numFmtId="0" fontId="96" fillId="0" borderId="0" xfId="0" applyFont="1" applyBorder="1"/>
    <xf numFmtId="4" fontId="96" fillId="0" borderId="0" xfId="0" applyNumberFormat="1" applyFont="1" applyBorder="1" applyAlignment="1">
      <alignment horizontal="left" vertical="top" wrapText="1"/>
    </xf>
    <xf numFmtId="177" fontId="166" fillId="0" borderId="80" xfId="4592" applyNumberFormat="1" applyFont="1" applyBorder="1" applyAlignment="1">
      <alignment horizontal="left" vertical="top" wrapText="1"/>
    </xf>
    <xf numFmtId="0" fontId="165" fillId="0" borderId="0" xfId="0" applyFont="1" applyBorder="1" applyAlignment="1">
      <alignment horizontal="right" vertical="top" wrapText="1"/>
    </xf>
    <xf numFmtId="4" fontId="166" fillId="0" borderId="80" xfId="0" applyNumberFormat="1" applyFont="1" applyBorder="1" applyAlignment="1">
      <alignment vertical="top" wrapText="1"/>
    </xf>
    <xf numFmtId="4" fontId="107" fillId="0" borderId="80" xfId="0" applyNumberFormat="1" applyFont="1" applyFill="1" applyBorder="1" applyAlignment="1">
      <alignment horizontal="left" vertical="top" wrapText="1"/>
    </xf>
    <xf numFmtId="0" fontId="106" fillId="0" borderId="80" xfId="4576" applyFont="1" applyFill="1" applyBorder="1" applyAlignment="1">
      <alignment horizontal="left" vertical="top" wrapText="1" readingOrder="1"/>
    </xf>
    <xf numFmtId="0" fontId="94" fillId="0" borderId="80" xfId="4576" applyFont="1" applyFill="1" applyBorder="1" applyAlignment="1">
      <alignment horizontal="left" vertical="top" wrapText="1" readingOrder="1"/>
    </xf>
    <xf numFmtId="0" fontId="134" fillId="0" borderId="80" xfId="4576" applyFont="1" applyBorder="1" applyAlignment="1">
      <alignment horizontal="center" vertical="top" wrapText="1"/>
    </xf>
    <xf numFmtId="0" fontId="134" fillId="0" borderId="80" xfId="4576" applyFont="1" applyBorder="1" applyAlignment="1">
      <alignment horizontal="right" vertical="top" wrapText="1"/>
    </xf>
    <xf numFmtId="0" fontId="94" fillId="0" borderId="80" xfId="4576" applyFont="1" applyBorder="1" applyAlignment="1">
      <alignment horizontal="right" vertical="top" wrapText="1"/>
    </xf>
    <xf numFmtId="4" fontId="134" fillId="0" borderId="80" xfId="4576" applyNumberFormat="1" applyFont="1" applyBorder="1" applyAlignment="1">
      <alignment horizontal="right" vertical="top" wrapText="1"/>
    </xf>
    <xf numFmtId="0" fontId="134" fillId="0" borderId="80" xfId="4576" applyFont="1" applyBorder="1" applyAlignment="1">
      <alignment horizontal="right" vertical="top" wrapText="1" readingOrder="1"/>
    </xf>
    <xf numFmtId="0" fontId="167" fillId="0" borderId="0" xfId="4576" applyFont="1"/>
    <xf numFmtId="0" fontId="120" fillId="0" borderId="0" xfId="4576" applyFont="1"/>
  </cellXfs>
  <cellStyles count="4601">
    <cellStyle name="_HOTEL LONE" xfId="6"/>
    <cellStyle name="_HOTEL LONE 2" xfId="7"/>
    <cellStyle name="_STAMBENI DIO" xfId="8"/>
    <cellStyle name="_troškovnik" xfId="9"/>
    <cellStyle name="0,0_x000d__x000a_NA_x000d__x000a_" xfId="10"/>
    <cellStyle name="1. br.stavke" xfId="11"/>
    <cellStyle name="1-dodano" xfId="12"/>
    <cellStyle name="2. Tekst stavke" xfId="13"/>
    <cellStyle name="20% - Accent1 1" xfId="14"/>
    <cellStyle name="20% - Accent1 1 1" xfId="15"/>
    <cellStyle name="20% - Accent1 1_HRVATSKE_SUME_71_5.Privremena" xfId="16"/>
    <cellStyle name="20% - Accent1 2" xfId="17"/>
    <cellStyle name="20% - Accent1 2 2" xfId="18"/>
    <cellStyle name="20% - Accent1 2 3" xfId="19"/>
    <cellStyle name="20% - Accent1 2 4" xfId="20"/>
    <cellStyle name="20% - Accent2 1" xfId="21"/>
    <cellStyle name="20% - Accent2 1 1" xfId="22"/>
    <cellStyle name="20% - Accent2 1_HRVATSKE_SUME_71_5.Privremena" xfId="23"/>
    <cellStyle name="20% - Accent2 2" xfId="24"/>
    <cellStyle name="20% - Accent2 2 2" xfId="25"/>
    <cellStyle name="20% - Accent2 2 3" xfId="26"/>
    <cellStyle name="20% - Accent2 2 4" xfId="27"/>
    <cellStyle name="20% - Accent3 1" xfId="28"/>
    <cellStyle name="20% - Accent3 1 1" xfId="29"/>
    <cellStyle name="20% - Accent3 1_HRVATSKE_SUME_71_5.Privremena" xfId="30"/>
    <cellStyle name="20% - Accent3 2" xfId="31"/>
    <cellStyle name="20% - Accent3 2 2" xfId="32"/>
    <cellStyle name="20% - Accent3 2 3" xfId="33"/>
    <cellStyle name="20% - Accent3 2 4" xfId="34"/>
    <cellStyle name="20% - Accent4 1" xfId="35"/>
    <cellStyle name="20% - Accent4 1 1" xfId="36"/>
    <cellStyle name="20% - Accent4 1_HRVATSKE_SUME_71_5.Privremena" xfId="37"/>
    <cellStyle name="20% - Accent4 2" xfId="38"/>
    <cellStyle name="20% - Accent4 2 2" xfId="39"/>
    <cellStyle name="20% - Accent4 2 3" xfId="40"/>
    <cellStyle name="20% - Accent4 2 4" xfId="41"/>
    <cellStyle name="20% - Accent5 1" xfId="42"/>
    <cellStyle name="20% - Accent5 1 1" xfId="43"/>
    <cellStyle name="20% - Accent5 1_HRVATSKE_SUME_71_5.Privremena" xfId="44"/>
    <cellStyle name="20% - Accent5 2" xfId="45"/>
    <cellStyle name="20% - Accent5 2 2" xfId="46"/>
    <cellStyle name="20% - Accent5 2 3" xfId="47"/>
    <cellStyle name="20% - Accent5 2 4" xfId="48"/>
    <cellStyle name="20% - Accent6 1" xfId="49"/>
    <cellStyle name="20% - Accent6 1 1" xfId="50"/>
    <cellStyle name="20% - Accent6 1_HRVATSKE_SUME_71_5.Privremena" xfId="51"/>
    <cellStyle name="20% - Accent6 2" xfId="52"/>
    <cellStyle name="20% - Accent6 2 2" xfId="53"/>
    <cellStyle name="20% - Accent6 2 3" xfId="54"/>
    <cellStyle name="20% - Accent6 2 4" xfId="55"/>
    <cellStyle name="20% - Akzent1" xfId="56"/>
    <cellStyle name="20% - Akzent2" xfId="57"/>
    <cellStyle name="20% - Akzent3" xfId="58"/>
    <cellStyle name="20% - Akzent4" xfId="59"/>
    <cellStyle name="20% - Akzent5" xfId="60"/>
    <cellStyle name="20% - Akzent6" xfId="61"/>
    <cellStyle name="20% - Isticanje1" xfId="62"/>
    <cellStyle name="20% - Isticanje1 1" xfId="63"/>
    <cellStyle name="20% - Isticanje1 2" xfId="64"/>
    <cellStyle name="20% - Isticanje1 3" xfId="65"/>
    <cellStyle name="20% - Isticanje1_HRVATSKE_SUME_71_5.Privremena" xfId="66"/>
    <cellStyle name="20% - Isticanje2" xfId="67"/>
    <cellStyle name="20% - Isticanje2 1" xfId="68"/>
    <cellStyle name="20% - Isticanje2 2" xfId="69"/>
    <cellStyle name="20% - Isticanje2 3" xfId="70"/>
    <cellStyle name="20% - Isticanje2_HRVATSKE_SUME_71_5.Privremena" xfId="71"/>
    <cellStyle name="20% - Isticanje3" xfId="72"/>
    <cellStyle name="20% - Isticanje3 1" xfId="73"/>
    <cellStyle name="20% - Isticanje3 2" xfId="74"/>
    <cellStyle name="20% - Isticanje3 3" xfId="75"/>
    <cellStyle name="20% - Isticanje3_HRVATSKE_SUME_71_5.Privremena" xfId="76"/>
    <cellStyle name="20% - Isticanje4" xfId="77"/>
    <cellStyle name="20% - Isticanje4 1" xfId="78"/>
    <cellStyle name="20% - Isticanje4 2" xfId="79"/>
    <cellStyle name="20% - Isticanje4 3" xfId="80"/>
    <cellStyle name="20% - Isticanje4_HRVATSKE_SUME_71_5.Privremena" xfId="81"/>
    <cellStyle name="20% - Isticanje5" xfId="82"/>
    <cellStyle name="20% - Isticanje5 1" xfId="83"/>
    <cellStyle name="20% - Isticanje5 2" xfId="84"/>
    <cellStyle name="20% - Isticanje5 3" xfId="85"/>
    <cellStyle name="20% - Isticanje5_HRVATSKE_SUME_71_5.Privremena" xfId="86"/>
    <cellStyle name="20% - Isticanje6" xfId="87"/>
    <cellStyle name="20% - Isticanje6 1" xfId="88"/>
    <cellStyle name="20% - Isticanje6 2" xfId="89"/>
    <cellStyle name="20% - Isticanje6 3" xfId="90"/>
    <cellStyle name="20% - Isticanje6_HRVATSKE_SUME_71_5.Privremena" xfId="91"/>
    <cellStyle name="2-izmjena" xfId="92"/>
    <cellStyle name="3. jed.mjere" xfId="93"/>
    <cellStyle name="3-pitanje" xfId="94"/>
    <cellStyle name="4. količina" xfId="95"/>
    <cellStyle name="40% - Accent1 1" xfId="96"/>
    <cellStyle name="40% - Accent1 1 1" xfId="97"/>
    <cellStyle name="40% - Accent1 1_HRVATSKE_SUME_71_5.Privremena" xfId="98"/>
    <cellStyle name="40% - Accent1 2" xfId="99"/>
    <cellStyle name="40% - Accent1 2 2" xfId="100"/>
    <cellStyle name="40% - Accent1 2 3" xfId="101"/>
    <cellStyle name="40% - Accent1 2 4" xfId="102"/>
    <cellStyle name="40% - Accent2 1" xfId="103"/>
    <cellStyle name="40% - Accent2 1 1" xfId="104"/>
    <cellStyle name="40% - Accent2 1_HRVATSKE_SUME_71_5.Privremena" xfId="105"/>
    <cellStyle name="40% - Accent2 2" xfId="106"/>
    <cellStyle name="40% - Accent2 2 2" xfId="107"/>
    <cellStyle name="40% - Accent2 2 3" xfId="108"/>
    <cellStyle name="40% - Accent2 2 4" xfId="109"/>
    <cellStyle name="40% - Accent3 1" xfId="110"/>
    <cellStyle name="40% - Accent3 1 1" xfId="111"/>
    <cellStyle name="40% - Accent3 1_HRVATSKE_SUME_71_5.Privremena" xfId="112"/>
    <cellStyle name="40% - Accent3 2" xfId="113"/>
    <cellStyle name="40% - Accent3 2 2" xfId="114"/>
    <cellStyle name="40% - Accent3 2 3" xfId="115"/>
    <cellStyle name="40% - Accent3 2 4" xfId="116"/>
    <cellStyle name="40% - Accent4 1" xfId="117"/>
    <cellStyle name="40% - Accent4 1 1" xfId="118"/>
    <cellStyle name="40% - Accent4 1_HRVATSKE_SUME_71_5.Privremena" xfId="119"/>
    <cellStyle name="40% - Accent4 2" xfId="120"/>
    <cellStyle name="40% - Accent4 2 2" xfId="121"/>
    <cellStyle name="40% - Accent4 2 3" xfId="122"/>
    <cellStyle name="40% - Accent4 2 4" xfId="123"/>
    <cellStyle name="40% - Accent5 1" xfId="124"/>
    <cellStyle name="40% - Accent5 1 1" xfId="125"/>
    <cellStyle name="40% - Accent5 1_HRVATSKE_SUME_71_5.Privremena" xfId="126"/>
    <cellStyle name="40% - Accent5 2" xfId="127"/>
    <cellStyle name="40% - Accent5 2 2" xfId="128"/>
    <cellStyle name="40% - Accent5 2 3" xfId="129"/>
    <cellStyle name="40% - Accent5 2 4" xfId="130"/>
    <cellStyle name="40% - Accent6 1" xfId="131"/>
    <cellStyle name="40% - Accent6 1 1" xfId="132"/>
    <cellStyle name="40% - Accent6 1_HRVATSKE_SUME_71_5.Privremena" xfId="133"/>
    <cellStyle name="40% - Accent6 2" xfId="134"/>
    <cellStyle name="40% - Accent6 2 2" xfId="135"/>
    <cellStyle name="40% - Accent6 2 3" xfId="136"/>
    <cellStyle name="40% - Accent6 2 4" xfId="137"/>
    <cellStyle name="40% - Akzent1" xfId="138"/>
    <cellStyle name="40% - Akzent2" xfId="139"/>
    <cellStyle name="40% - Akzent3" xfId="140"/>
    <cellStyle name="40% - Akzent4" xfId="141"/>
    <cellStyle name="40% - Akzent5" xfId="142"/>
    <cellStyle name="40% - Akzent6" xfId="143"/>
    <cellStyle name="40% - Isticanje1" xfId="144"/>
    <cellStyle name="40% - Isticanje1 2" xfId="145"/>
    <cellStyle name="40% - Isticanje1 2 2" xfId="146"/>
    <cellStyle name="40% - Isticanje2" xfId="147"/>
    <cellStyle name="40% - Isticanje2 1" xfId="148"/>
    <cellStyle name="40% - Isticanje2 2" xfId="149"/>
    <cellStyle name="40% - Isticanje2 3" xfId="150"/>
    <cellStyle name="40% - Isticanje2_HRVATSKE_SUME_71_5.Privremena" xfId="151"/>
    <cellStyle name="40% - Isticanje3" xfId="152"/>
    <cellStyle name="40% - Isticanje3 1" xfId="153"/>
    <cellStyle name="40% - Isticanje3 2" xfId="154"/>
    <cellStyle name="40% - Isticanje3 3" xfId="155"/>
    <cellStyle name="40% - Isticanje3_HRVATSKE_SUME_71_5.Privremena" xfId="156"/>
    <cellStyle name="40% - Isticanje4" xfId="157"/>
    <cellStyle name="40% - Isticanje4 1" xfId="158"/>
    <cellStyle name="40% - Isticanje4 2" xfId="159"/>
    <cellStyle name="40% - Isticanje4 3" xfId="160"/>
    <cellStyle name="40% - Isticanje4_HRVATSKE_SUME_71_5.Privremena" xfId="161"/>
    <cellStyle name="40% - Isticanje5" xfId="162"/>
    <cellStyle name="40% - Isticanje5 1" xfId="163"/>
    <cellStyle name="40% - Isticanje5 2" xfId="164"/>
    <cellStyle name="40% - Isticanje5 3" xfId="165"/>
    <cellStyle name="40% - Isticanje5_HRVATSKE_SUME_71_5.Privremena" xfId="166"/>
    <cellStyle name="40% - Isticanje6" xfId="167"/>
    <cellStyle name="40% - Isticanje6 1" xfId="168"/>
    <cellStyle name="40% - Isticanje6 2" xfId="169"/>
    <cellStyle name="40% - Isticanje6 3" xfId="170"/>
    <cellStyle name="40% - Isticanje6_HRVATSKE_SUME_71_5.Privremena" xfId="171"/>
    <cellStyle name="40% - Naglasak1" xfId="172"/>
    <cellStyle name="40% - Naglasak1 1" xfId="173"/>
    <cellStyle name="40% - Naglasak1 2" xfId="174"/>
    <cellStyle name="40% - Naglasak1_HRVATSKE_SUME_71_5.Privremena" xfId="175"/>
    <cellStyle name="60% - Accent1 1" xfId="176"/>
    <cellStyle name="60% - Accent1 1 1" xfId="177"/>
    <cellStyle name="60% - Accent1 2" xfId="178"/>
    <cellStyle name="60% - Accent1 2 2" xfId="179"/>
    <cellStyle name="60% - Accent2 1" xfId="180"/>
    <cellStyle name="60% - Accent2 1 1" xfId="181"/>
    <cellStyle name="60% - Accent2 2" xfId="182"/>
    <cellStyle name="60% - Accent2 2 2" xfId="183"/>
    <cellStyle name="60% - Accent3 1" xfId="184"/>
    <cellStyle name="60% - Accent3 1 1" xfId="185"/>
    <cellStyle name="60% - Accent3 2" xfId="186"/>
    <cellStyle name="60% - Accent3 2 2" xfId="187"/>
    <cellStyle name="60% - Accent4 1" xfId="188"/>
    <cellStyle name="60% - Accent4 1 1" xfId="189"/>
    <cellStyle name="60% - Accent4 2" xfId="190"/>
    <cellStyle name="60% - Accent4 2 2" xfId="191"/>
    <cellStyle name="60% - Accent5 1" xfId="192"/>
    <cellStyle name="60% - Accent5 1 1" xfId="193"/>
    <cellStyle name="60% - Accent5 2" xfId="194"/>
    <cellStyle name="60% - Accent5 2 2" xfId="195"/>
    <cellStyle name="60% - Accent6 1" xfId="196"/>
    <cellStyle name="60% - Accent6 1 1" xfId="197"/>
    <cellStyle name="60% - Accent6 2" xfId="198"/>
    <cellStyle name="60% - Accent6 2 2" xfId="199"/>
    <cellStyle name="60% - Akzent1" xfId="200"/>
    <cellStyle name="60% - Akzent2" xfId="201"/>
    <cellStyle name="60% - Akzent3" xfId="202"/>
    <cellStyle name="60% - Akzent4" xfId="203"/>
    <cellStyle name="60% - Akzent5" xfId="204"/>
    <cellStyle name="60% - Akzent6" xfId="205"/>
    <cellStyle name="60% - Isticanje1" xfId="206"/>
    <cellStyle name="60% - Isticanje1 1" xfId="207"/>
    <cellStyle name="60% - Isticanje1 2" xfId="208"/>
    <cellStyle name="60% - Isticanje2" xfId="209"/>
    <cellStyle name="60% - Isticanje2 1" xfId="210"/>
    <cellStyle name="60% - Isticanje2 2" xfId="211"/>
    <cellStyle name="60% - Isticanje3" xfId="212"/>
    <cellStyle name="60% - Isticanje3 1" xfId="213"/>
    <cellStyle name="60% - Isticanje3 2" xfId="214"/>
    <cellStyle name="60% - Isticanje4" xfId="215"/>
    <cellStyle name="60% - Isticanje4 1" xfId="216"/>
    <cellStyle name="60% - Isticanje4 2" xfId="217"/>
    <cellStyle name="60% - Isticanje5" xfId="218"/>
    <cellStyle name="60% - Isticanje5 1" xfId="219"/>
    <cellStyle name="60% - Isticanje5 2" xfId="220"/>
    <cellStyle name="60% - Isticanje6" xfId="221"/>
    <cellStyle name="60% - Isticanje6 1" xfId="222"/>
    <cellStyle name="60% - Isticanje6 2" xfId="223"/>
    <cellStyle name="A4 Small 210 x 297 mm" xfId="224"/>
    <cellStyle name="Accent1 1" xfId="225"/>
    <cellStyle name="Accent1 1 1" xfId="226"/>
    <cellStyle name="Accent1 2" xfId="227"/>
    <cellStyle name="Accent1 2 2" xfId="228"/>
    <cellStyle name="Accent2 1" xfId="229"/>
    <cellStyle name="Accent2 1 1" xfId="230"/>
    <cellStyle name="Accent2 2" xfId="231"/>
    <cellStyle name="Accent2 2 2" xfId="232"/>
    <cellStyle name="Accent3 1" xfId="233"/>
    <cellStyle name="Accent3 1 1" xfId="234"/>
    <cellStyle name="Accent3 2" xfId="235"/>
    <cellStyle name="Accent3 2 2" xfId="236"/>
    <cellStyle name="Accent4 1" xfId="237"/>
    <cellStyle name="Accent4 1 1" xfId="238"/>
    <cellStyle name="Accent4 2" xfId="239"/>
    <cellStyle name="Accent4 2 2" xfId="240"/>
    <cellStyle name="Accent5 1" xfId="241"/>
    <cellStyle name="Accent5 1 1" xfId="242"/>
    <cellStyle name="Accent5 2" xfId="243"/>
    <cellStyle name="Accent5 2 2" xfId="244"/>
    <cellStyle name="Accent6 1" xfId="245"/>
    <cellStyle name="Accent6 1 1" xfId="246"/>
    <cellStyle name="Accent6 2" xfId="247"/>
    <cellStyle name="Accent6 2 2" xfId="248"/>
    <cellStyle name="Akzent1" xfId="249"/>
    <cellStyle name="Akzent2" xfId="250"/>
    <cellStyle name="Akzent3" xfId="251"/>
    <cellStyle name="Akzent4" xfId="252"/>
    <cellStyle name="Akzent5" xfId="253"/>
    <cellStyle name="Akzent6" xfId="254"/>
    <cellStyle name="Ausgabe" xfId="255"/>
    <cellStyle name="Ausgabe 10" xfId="3016"/>
    <cellStyle name="Ausgabe 11" xfId="2591"/>
    <cellStyle name="Ausgabe 12" xfId="3078"/>
    <cellStyle name="Ausgabe 13" xfId="2529"/>
    <cellStyle name="Ausgabe 14" xfId="3198"/>
    <cellStyle name="Ausgabe 15" xfId="3347"/>
    <cellStyle name="Ausgabe 16" xfId="3497"/>
    <cellStyle name="Ausgabe 17" xfId="3648"/>
    <cellStyle name="Ausgabe 18" xfId="3793"/>
    <cellStyle name="Ausgabe 19" xfId="3930"/>
    <cellStyle name="Ausgabe 2" xfId="1393"/>
    <cellStyle name="Ausgabe 20" xfId="4049"/>
    <cellStyle name="Ausgabe 21" xfId="2713"/>
    <cellStyle name="Ausgabe 3" xfId="1188"/>
    <cellStyle name="Ausgabe 4" xfId="1430"/>
    <cellStyle name="Ausgabe 5" xfId="1911"/>
    <cellStyle name="Ausgabe 6" xfId="2125"/>
    <cellStyle name="Ausgabe 7" xfId="1852"/>
    <cellStyle name="Ausgabe 8" xfId="2162"/>
    <cellStyle name="Ausgabe 9" xfId="2654"/>
    <cellStyle name="Bad 1" xfId="256"/>
    <cellStyle name="Bad 1 1" xfId="257"/>
    <cellStyle name="Bad 2" xfId="258"/>
    <cellStyle name="Bad 2 2" xfId="259"/>
    <cellStyle name="Bad 3" xfId="260"/>
    <cellStyle name="Berechnung" xfId="261"/>
    <cellStyle name="Berechnung 10" xfId="3010"/>
    <cellStyle name="Berechnung 11" xfId="2597"/>
    <cellStyle name="Berechnung 12" xfId="3072"/>
    <cellStyle name="Berechnung 13" xfId="2535"/>
    <cellStyle name="Berechnung 14" xfId="3188"/>
    <cellStyle name="Berechnung 15" xfId="3341"/>
    <cellStyle name="Berechnung 16" xfId="3491"/>
    <cellStyle name="Berechnung 17" xfId="3638"/>
    <cellStyle name="Berechnung 18" xfId="3787"/>
    <cellStyle name="Berechnung 19" xfId="3924"/>
    <cellStyle name="Berechnung 2" xfId="1387"/>
    <cellStyle name="Berechnung 20" xfId="4048"/>
    <cellStyle name="Berechnung 21" xfId="2718"/>
    <cellStyle name="Berechnung 3" xfId="1194"/>
    <cellStyle name="Berechnung 4" xfId="1429"/>
    <cellStyle name="Berechnung 5" xfId="1917"/>
    <cellStyle name="Berechnung 6" xfId="2119"/>
    <cellStyle name="Berechnung 7" xfId="1858"/>
    <cellStyle name="Berechnung 8" xfId="2161"/>
    <cellStyle name="Berechnung 9" xfId="2660"/>
    <cellStyle name="Bilješka" xfId="262"/>
    <cellStyle name="Bilješka 1" xfId="263"/>
    <cellStyle name="Bilješka 1 10" xfId="3008"/>
    <cellStyle name="Bilješka 1 11" xfId="2599"/>
    <cellStyle name="Bilješka 1 12" xfId="3070"/>
    <cellStyle name="Bilješka 1 13" xfId="2537"/>
    <cellStyle name="Bilješka 1 14" xfId="3186"/>
    <cellStyle name="Bilješka 1 15" xfId="3335"/>
    <cellStyle name="Bilješka 1 16" xfId="3485"/>
    <cellStyle name="Bilješka 1 17" xfId="3636"/>
    <cellStyle name="Bilješka 1 18" xfId="3781"/>
    <cellStyle name="Bilješka 1 19" xfId="3918"/>
    <cellStyle name="Bilješka 1 2" xfId="1385"/>
    <cellStyle name="Bilješka 1 20" xfId="4042"/>
    <cellStyle name="Bilješka 1 21" xfId="2722"/>
    <cellStyle name="Bilješka 1 3" xfId="1196"/>
    <cellStyle name="Bilješka 1 4" xfId="1427"/>
    <cellStyle name="Bilješka 1 5" xfId="1919"/>
    <cellStyle name="Bilješka 1 6" xfId="2117"/>
    <cellStyle name="Bilješka 1 7" xfId="1860"/>
    <cellStyle name="Bilješka 1 8" xfId="2159"/>
    <cellStyle name="Bilješka 1 9" xfId="2662"/>
    <cellStyle name="Bilješka 10" xfId="1918"/>
    <cellStyle name="Bilješka 11" xfId="2118"/>
    <cellStyle name="Bilješka 12" xfId="1859"/>
    <cellStyle name="Bilješka 13" xfId="2160"/>
    <cellStyle name="Bilješka 14" xfId="2661"/>
    <cellStyle name="Bilješka 15" xfId="3009"/>
    <cellStyle name="Bilješka 16" xfId="2598"/>
    <cellStyle name="Bilješka 17" xfId="3071"/>
    <cellStyle name="Bilješka 18" xfId="2536"/>
    <cellStyle name="Bilješka 19" xfId="3187"/>
    <cellStyle name="Bilješka 2" xfId="264"/>
    <cellStyle name="Bilješka 2 10" xfId="2158"/>
    <cellStyle name="Bilješka 2 11" xfId="2663"/>
    <cellStyle name="Bilješka 2 12" xfId="3007"/>
    <cellStyle name="Bilješka 2 13" xfId="2600"/>
    <cellStyle name="Bilješka 2 14" xfId="3069"/>
    <cellStyle name="Bilješka 2 15" xfId="2538"/>
    <cellStyle name="Bilješka 2 16" xfId="3185"/>
    <cellStyle name="Bilješka 2 17" xfId="3334"/>
    <cellStyle name="Bilješka 2 18" xfId="3484"/>
    <cellStyle name="Bilješka 2 19" xfId="3635"/>
    <cellStyle name="Bilješka 2 2" xfId="265"/>
    <cellStyle name="Bilješka 2 2 10" xfId="2115"/>
    <cellStyle name="Bilješka 2 2 11" xfId="1862"/>
    <cellStyle name="Bilješka 2 2 12" xfId="2157"/>
    <cellStyle name="Bilješka 2 2 13" xfId="2664"/>
    <cellStyle name="Bilješka 2 2 14" xfId="3006"/>
    <cellStyle name="Bilješka 2 2 15" xfId="2601"/>
    <cellStyle name="Bilješka 2 2 16" xfId="3068"/>
    <cellStyle name="Bilješka 2 2 17" xfId="2539"/>
    <cellStyle name="Bilješka 2 2 18" xfId="3184"/>
    <cellStyle name="Bilješka 2 2 19" xfId="3333"/>
    <cellStyle name="Bilješka 2 2 2" xfId="266"/>
    <cellStyle name="Bilješka 2 2 2 10" xfId="3005"/>
    <cellStyle name="Bilješka 2 2 2 11" xfId="2602"/>
    <cellStyle name="Bilješka 2 2 2 12" xfId="3067"/>
    <cellStyle name="Bilješka 2 2 2 13" xfId="2540"/>
    <cellStyle name="Bilješka 2 2 2 14" xfId="3183"/>
    <cellStyle name="Bilješka 2 2 2 15" xfId="3332"/>
    <cellStyle name="Bilješka 2 2 2 16" xfId="3482"/>
    <cellStyle name="Bilješka 2 2 2 17" xfId="3633"/>
    <cellStyle name="Bilješka 2 2 2 18" xfId="3778"/>
    <cellStyle name="Bilješka 2 2 2 19" xfId="3915"/>
    <cellStyle name="Bilješka 2 2 2 2" xfId="1382"/>
    <cellStyle name="Bilješka 2 2 2 20" xfId="4039"/>
    <cellStyle name="Bilješka 2 2 2 21" xfId="2727"/>
    <cellStyle name="Bilješka 2 2 2 3" xfId="1199"/>
    <cellStyle name="Bilješka 2 2 2 4" xfId="1424"/>
    <cellStyle name="Bilješka 2 2 2 5" xfId="1922"/>
    <cellStyle name="Bilješka 2 2 2 6" xfId="2114"/>
    <cellStyle name="Bilješka 2 2 2 7" xfId="1863"/>
    <cellStyle name="Bilješka 2 2 2 8" xfId="2156"/>
    <cellStyle name="Bilješka 2 2 2 9" xfId="2665"/>
    <cellStyle name="Bilješka 2 2 20" xfId="3483"/>
    <cellStyle name="Bilješka 2 2 21" xfId="3634"/>
    <cellStyle name="Bilješka 2 2 22" xfId="3779"/>
    <cellStyle name="Bilješka 2 2 23" xfId="3916"/>
    <cellStyle name="Bilješka 2 2 24" xfId="4040"/>
    <cellStyle name="Bilješka 2 2 25" xfId="4434"/>
    <cellStyle name="Bilješka 2 2 3" xfId="267"/>
    <cellStyle name="Bilješka 2 2 3 10" xfId="3004"/>
    <cellStyle name="Bilješka 2 2 3 11" xfId="2603"/>
    <cellStyle name="Bilješka 2 2 3 12" xfId="3066"/>
    <cellStyle name="Bilješka 2 2 3 13" xfId="2541"/>
    <cellStyle name="Bilješka 2 2 3 14" xfId="3182"/>
    <cellStyle name="Bilješka 2 2 3 15" xfId="3331"/>
    <cellStyle name="Bilješka 2 2 3 16" xfId="3481"/>
    <cellStyle name="Bilješka 2 2 3 17" xfId="3632"/>
    <cellStyle name="Bilješka 2 2 3 18" xfId="3777"/>
    <cellStyle name="Bilješka 2 2 3 19" xfId="3914"/>
    <cellStyle name="Bilješka 2 2 3 2" xfId="1381"/>
    <cellStyle name="Bilješka 2 2 3 20" xfId="4038"/>
    <cellStyle name="Bilješka 2 2 3 21" xfId="3884"/>
    <cellStyle name="Bilješka 2 2 3 3" xfId="1200"/>
    <cellStyle name="Bilješka 2 2 3 4" xfId="1423"/>
    <cellStyle name="Bilješka 2 2 3 5" xfId="1923"/>
    <cellStyle name="Bilješka 2 2 3 6" xfId="2113"/>
    <cellStyle name="Bilješka 2 2 3 7" xfId="1864"/>
    <cellStyle name="Bilješka 2 2 3 8" xfId="2155"/>
    <cellStyle name="Bilješka 2 2 3 9" xfId="2666"/>
    <cellStyle name="Bilješka 2 2 4" xfId="268"/>
    <cellStyle name="Bilješka 2 2 4 10" xfId="3003"/>
    <cellStyle name="Bilješka 2 2 4 11" xfId="2604"/>
    <cellStyle name="Bilješka 2 2 4 12" xfId="3065"/>
    <cellStyle name="Bilješka 2 2 4 13" xfId="2542"/>
    <cellStyle name="Bilješka 2 2 4 14" xfId="3181"/>
    <cellStyle name="Bilješka 2 2 4 15" xfId="3330"/>
    <cellStyle name="Bilješka 2 2 4 16" xfId="3480"/>
    <cellStyle name="Bilješka 2 2 4 17" xfId="3631"/>
    <cellStyle name="Bilješka 2 2 4 18" xfId="3776"/>
    <cellStyle name="Bilješka 2 2 4 19" xfId="3913"/>
    <cellStyle name="Bilješka 2 2 4 2" xfId="1380"/>
    <cellStyle name="Bilješka 2 2 4 20" xfId="4037"/>
    <cellStyle name="Bilješka 2 2 4 21" xfId="2730"/>
    <cellStyle name="Bilješka 2 2 4 3" xfId="1201"/>
    <cellStyle name="Bilješka 2 2 4 4" xfId="1422"/>
    <cellStyle name="Bilješka 2 2 4 5" xfId="1924"/>
    <cellStyle name="Bilješka 2 2 4 6" xfId="2112"/>
    <cellStyle name="Bilješka 2 2 4 7" xfId="1865"/>
    <cellStyle name="Bilješka 2 2 4 8" xfId="2154"/>
    <cellStyle name="Bilješka 2 2 4 9" xfId="2667"/>
    <cellStyle name="Bilješka 2 2 5" xfId="269"/>
    <cellStyle name="Bilješka 2 2 5 10" xfId="3002"/>
    <cellStyle name="Bilješka 2 2 5 11" xfId="2605"/>
    <cellStyle name="Bilješka 2 2 5 12" xfId="3064"/>
    <cellStyle name="Bilješka 2 2 5 13" xfId="2543"/>
    <cellStyle name="Bilješka 2 2 5 14" xfId="3180"/>
    <cellStyle name="Bilješka 2 2 5 15" xfId="3329"/>
    <cellStyle name="Bilješka 2 2 5 16" xfId="3479"/>
    <cellStyle name="Bilješka 2 2 5 17" xfId="3630"/>
    <cellStyle name="Bilješka 2 2 5 18" xfId="3775"/>
    <cellStyle name="Bilješka 2 2 5 19" xfId="3912"/>
    <cellStyle name="Bilješka 2 2 5 2" xfId="1379"/>
    <cellStyle name="Bilješka 2 2 5 20" xfId="4036"/>
    <cellStyle name="Bilješka 2 2 5 21" xfId="4017"/>
    <cellStyle name="Bilješka 2 2 5 3" xfId="1202"/>
    <cellStyle name="Bilješka 2 2 5 4" xfId="1421"/>
    <cellStyle name="Bilješka 2 2 5 5" xfId="1925"/>
    <cellStyle name="Bilješka 2 2 5 6" xfId="2111"/>
    <cellStyle name="Bilješka 2 2 5 7" xfId="1866"/>
    <cellStyle name="Bilješka 2 2 5 8" xfId="2153"/>
    <cellStyle name="Bilješka 2 2 5 9" xfId="2668"/>
    <cellStyle name="Bilješka 2 2 6" xfId="1383"/>
    <cellStyle name="Bilješka 2 2 7" xfId="1198"/>
    <cellStyle name="Bilješka 2 2 8" xfId="1425"/>
    <cellStyle name="Bilješka 2 2 9" xfId="1921"/>
    <cellStyle name="Bilješka 2 20" xfId="3780"/>
    <cellStyle name="Bilješka 2 21" xfId="3917"/>
    <cellStyle name="Bilješka 2 22" xfId="4041"/>
    <cellStyle name="Bilješka 2 23" xfId="2723"/>
    <cellStyle name="Bilješka 2 3" xfId="270"/>
    <cellStyle name="Bilješka 2 3 10" xfId="3001"/>
    <cellStyle name="Bilješka 2 3 11" xfId="2606"/>
    <cellStyle name="Bilješka 2 3 12" xfId="3063"/>
    <cellStyle name="Bilješka 2 3 13" xfId="2544"/>
    <cellStyle name="Bilješka 2 3 14" xfId="3179"/>
    <cellStyle name="Bilješka 2 3 15" xfId="3328"/>
    <cellStyle name="Bilješka 2 3 16" xfId="3478"/>
    <cellStyle name="Bilješka 2 3 17" xfId="3629"/>
    <cellStyle name="Bilješka 2 3 18" xfId="3774"/>
    <cellStyle name="Bilješka 2 3 19" xfId="3911"/>
    <cellStyle name="Bilješka 2 3 2" xfId="1378"/>
    <cellStyle name="Bilješka 2 3 20" xfId="4035"/>
    <cellStyle name="Bilješka 2 3 21" xfId="3885"/>
    <cellStyle name="Bilješka 2 3 3" xfId="1203"/>
    <cellStyle name="Bilješka 2 3 4" xfId="1420"/>
    <cellStyle name="Bilješka 2 3 5" xfId="1926"/>
    <cellStyle name="Bilješka 2 3 6" xfId="2110"/>
    <cellStyle name="Bilješka 2 3 7" xfId="1867"/>
    <cellStyle name="Bilješka 2 3 8" xfId="2152"/>
    <cellStyle name="Bilješka 2 3 9" xfId="2669"/>
    <cellStyle name="Bilješka 2 4" xfId="1384"/>
    <cellStyle name="Bilješka 2 5" xfId="1197"/>
    <cellStyle name="Bilješka 2 6" xfId="1426"/>
    <cellStyle name="Bilješka 2 7" xfId="1920"/>
    <cellStyle name="Bilješka 2 8" xfId="2116"/>
    <cellStyle name="Bilješka 2 9" xfId="1861"/>
    <cellStyle name="Bilješka 20" xfId="3336"/>
    <cellStyle name="Bilješka 21" xfId="3486"/>
    <cellStyle name="Bilješka 22" xfId="3637"/>
    <cellStyle name="Bilješka 23" xfId="3782"/>
    <cellStyle name="Bilješka 24" xfId="3919"/>
    <cellStyle name="Bilješka 25" xfId="4043"/>
    <cellStyle name="Bilješka 26" xfId="2719"/>
    <cellStyle name="Bilješka 3" xfId="271"/>
    <cellStyle name="Bilješka 3 10" xfId="2670"/>
    <cellStyle name="Bilješka 3 11" xfId="3000"/>
    <cellStyle name="Bilješka 3 12" xfId="2607"/>
    <cellStyle name="Bilješka 3 13" xfId="3062"/>
    <cellStyle name="Bilješka 3 14" xfId="2545"/>
    <cellStyle name="Bilješka 3 15" xfId="3178"/>
    <cellStyle name="Bilješka 3 16" xfId="3327"/>
    <cellStyle name="Bilješka 3 17" xfId="3477"/>
    <cellStyle name="Bilješka 3 18" xfId="3628"/>
    <cellStyle name="Bilješka 3 19" xfId="3773"/>
    <cellStyle name="Bilješka 3 2" xfId="272"/>
    <cellStyle name="Bilješka 3 2 10" xfId="2999"/>
    <cellStyle name="Bilješka 3 2 11" xfId="2608"/>
    <cellStyle name="Bilješka 3 2 12" xfId="3061"/>
    <cellStyle name="Bilješka 3 2 13" xfId="2546"/>
    <cellStyle name="Bilješka 3 2 14" xfId="3177"/>
    <cellStyle name="Bilješka 3 2 15" xfId="3326"/>
    <cellStyle name="Bilješka 3 2 16" xfId="3476"/>
    <cellStyle name="Bilješka 3 2 17" xfId="3627"/>
    <cellStyle name="Bilješka 3 2 18" xfId="3772"/>
    <cellStyle name="Bilješka 3 2 19" xfId="3909"/>
    <cellStyle name="Bilješka 3 2 2" xfId="1376"/>
    <cellStyle name="Bilješka 3 2 20" xfId="4033"/>
    <cellStyle name="Bilješka 3 2 21" xfId="2734"/>
    <cellStyle name="Bilješka 3 2 3" xfId="1205"/>
    <cellStyle name="Bilješka 3 2 4" xfId="1418"/>
    <cellStyle name="Bilješka 3 2 5" xfId="1928"/>
    <cellStyle name="Bilješka 3 2 6" xfId="2108"/>
    <cellStyle name="Bilješka 3 2 7" xfId="1869"/>
    <cellStyle name="Bilješka 3 2 8" xfId="2150"/>
    <cellStyle name="Bilješka 3 2 9" xfId="2671"/>
    <cellStyle name="Bilješka 3 20" xfId="3910"/>
    <cellStyle name="Bilješka 3 21" xfId="4034"/>
    <cellStyle name="Bilješka 3 22" xfId="2733"/>
    <cellStyle name="Bilješka 3 3" xfId="1377"/>
    <cellStyle name="Bilješka 3 4" xfId="1204"/>
    <cellStyle name="Bilješka 3 5" xfId="1419"/>
    <cellStyle name="Bilješka 3 6" xfId="1927"/>
    <cellStyle name="Bilješka 3 7" xfId="2109"/>
    <cellStyle name="Bilješka 3 8" xfId="1868"/>
    <cellStyle name="Bilješka 3 9" xfId="2151"/>
    <cellStyle name="Bilješka 4" xfId="273"/>
    <cellStyle name="Bilješka 4 10" xfId="1870"/>
    <cellStyle name="Bilješka 4 11" xfId="2149"/>
    <cellStyle name="Bilješka 4 12" xfId="2672"/>
    <cellStyle name="Bilješka 4 13" xfId="2998"/>
    <cellStyle name="Bilješka 4 14" xfId="2609"/>
    <cellStyle name="Bilješka 4 15" xfId="3060"/>
    <cellStyle name="Bilješka 4 16" xfId="2547"/>
    <cellStyle name="Bilješka 4 17" xfId="3176"/>
    <cellStyle name="Bilješka 4 18" xfId="3325"/>
    <cellStyle name="Bilješka 4 19" xfId="3475"/>
    <cellStyle name="Bilješka 4 2" xfId="274"/>
    <cellStyle name="Bilješka 4 2 10" xfId="2997"/>
    <cellStyle name="Bilješka 4 2 11" xfId="2610"/>
    <cellStyle name="Bilješka 4 2 12" xfId="3059"/>
    <cellStyle name="Bilješka 4 2 13" xfId="2548"/>
    <cellStyle name="Bilješka 4 2 14" xfId="3175"/>
    <cellStyle name="Bilješka 4 2 15" xfId="3324"/>
    <cellStyle name="Bilješka 4 2 16" xfId="3474"/>
    <cellStyle name="Bilješka 4 2 17" xfId="3625"/>
    <cellStyle name="Bilješka 4 2 18" xfId="3770"/>
    <cellStyle name="Bilješka 4 2 19" xfId="3907"/>
    <cellStyle name="Bilješka 4 2 2" xfId="1374"/>
    <cellStyle name="Bilješka 4 2 20" xfId="4031"/>
    <cellStyle name="Bilješka 4 2 21" xfId="2738"/>
    <cellStyle name="Bilješka 4 2 3" xfId="1207"/>
    <cellStyle name="Bilješka 4 2 4" xfId="1416"/>
    <cellStyle name="Bilješka 4 2 5" xfId="1930"/>
    <cellStyle name="Bilješka 4 2 6" xfId="2106"/>
    <cellStyle name="Bilješka 4 2 7" xfId="1871"/>
    <cellStyle name="Bilješka 4 2 8" xfId="2148"/>
    <cellStyle name="Bilješka 4 2 9" xfId="2673"/>
    <cellStyle name="Bilješka 4 20" xfId="3626"/>
    <cellStyle name="Bilješka 4 21" xfId="3771"/>
    <cellStyle name="Bilješka 4 22" xfId="3908"/>
    <cellStyle name="Bilješka 4 23" xfId="4032"/>
    <cellStyle name="Bilješka 4 24" xfId="2737"/>
    <cellStyle name="Bilješka 4 3" xfId="275"/>
    <cellStyle name="Bilješka 4 3 10" xfId="2996"/>
    <cellStyle name="Bilješka 4 3 11" xfId="2611"/>
    <cellStyle name="Bilješka 4 3 12" xfId="3058"/>
    <cellStyle name="Bilješka 4 3 13" xfId="2549"/>
    <cellStyle name="Bilješka 4 3 14" xfId="3174"/>
    <cellStyle name="Bilješka 4 3 15" xfId="3323"/>
    <cellStyle name="Bilješka 4 3 16" xfId="3473"/>
    <cellStyle name="Bilješka 4 3 17" xfId="3624"/>
    <cellStyle name="Bilješka 4 3 18" xfId="3769"/>
    <cellStyle name="Bilješka 4 3 19" xfId="3906"/>
    <cellStyle name="Bilješka 4 3 2" xfId="1373"/>
    <cellStyle name="Bilješka 4 3 20" xfId="4030"/>
    <cellStyle name="Bilješka 4 3 21" xfId="4286"/>
    <cellStyle name="Bilješka 4 3 3" xfId="1208"/>
    <cellStyle name="Bilješka 4 3 4" xfId="1415"/>
    <cellStyle name="Bilješka 4 3 5" xfId="1931"/>
    <cellStyle name="Bilješka 4 3 6" xfId="2105"/>
    <cellStyle name="Bilješka 4 3 7" xfId="1872"/>
    <cellStyle name="Bilješka 4 3 8" xfId="2147"/>
    <cellStyle name="Bilješka 4 3 9" xfId="2674"/>
    <cellStyle name="Bilješka 4 4" xfId="276"/>
    <cellStyle name="Bilješka 4 4 10" xfId="2995"/>
    <cellStyle name="Bilješka 4 4 11" xfId="2612"/>
    <cellStyle name="Bilješka 4 4 12" xfId="3057"/>
    <cellStyle name="Bilješka 4 4 13" xfId="2550"/>
    <cellStyle name="Bilješka 4 4 14" xfId="3173"/>
    <cellStyle name="Bilješka 4 4 15" xfId="3322"/>
    <cellStyle name="Bilješka 4 4 16" xfId="3472"/>
    <cellStyle name="Bilješka 4 4 17" xfId="3623"/>
    <cellStyle name="Bilješka 4 4 18" xfId="3768"/>
    <cellStyle name="Bilješka 4 4 19" xfId="3905"/>
    <cellStyle name="Bilješka 4 4 2" xfId="1372"/>
    <cellStyle name="Bilješka 4 4 20" xfId="4029"/>
    <cellStyle name="Bilješka 4 4 21" xfId="3599"/>
    <cellStyle name="Bilješka 4 4 3" xfId="1209"/>
    <cellStyle name="Bilješka 4 4 4" xfId="1414"/>
    <cellStyle name="Bilješka 4 4 5" xfId="1932"/>
    <cellStyle name="Bilješka 4 4 6" xfId="2104"/>
    <cellStyle name="Bilješka 4 4 7" xfId="1873"/>
    <cellStyle name="Bilješka 4 4 8" xfId="2146"/>
    <cellStyle name="Bilješka 4 4 9" xfId="2675"/>
    <cellStyle name="Bilješka 4 5" xfId="1375"/>
    <cellStyle name="Bilješka 4 6" xfId="1206"/>
    <cellStyle name="Bilješka 4 7" xfId="1417"/>
    <cellStyle name="Bilješka 4 8" xfId="1929"/>
    <cellStyle name="Bilješka 4 9" xfId="2107"/>
    <cellStyle name="Bilješka 5" xfId="277"/>
    <cellStyle name="Bilješka 5 10" xfId="2145"/>
    <cellStyle name="Bilješka 5 11" xfId="2676"/>
    <cellStyle name="Bilješka 5 12" xfId="2994"/>
    <cellStyle name="Bilješka 5 13" xfId="2613"/>
    <cellStyle name="Bilješka 5 14" xfId="3056"/>
    <cellStyle name="Bilješka 5 15" xfId="2551"/>
    <cellStyle name="Bilješka 5 16" xfId="3172"/>
    <cellStyle name="Bilješka 5 17" xfId="3321"/>
    <cellStyle name="Bilješka 5 18" xfId="3471"/>
    <cellStyle name="Bilješka 5 19" xfId="3622"/>
    <cellStyle name="Bilješka 5 2" xfId="278"/>
    <cellStyle name="Bilješka 5 2 10" xfId="2993"/>
    <cellStyle name="Bilješka 5 2 11" xfId="2614"/>
    <cellStyle name="Bilješka 5 2 12" xfId="3055"/>
    <cellStyle name="Bilješka 5 2 13" xfId="2552"/>
    <cellStyle name="Bilješka 5 2 14" xfId="3171"/>
    <cellStyle name="Bilješka 5 2 15" xfId="3320"/>
    <cellStyle name="Bilješka 5 2 16" xfId="3470"/>
    <cellStyle name="Bilješka 5 2 17" xfId="3621"/>
    <cellStyle name="Bilješka 5 2 18" xfId="3766"/>
    <cellStyle name="Bilješka 5 2 19" xfId="3903"/>
    <cellStyle name="Bilješka 5 2 2" xfId="1370"/>
    <cellStyle name="Bilješka 5 2 20" xfId="4027"/>
    <cellStyle name="Bilješka 5 2 21" xfId="2745"/>
    <cellStyle name="Bilješka 5 2 3" xfId="1211"/>
    <cellStyle name="Bilješka 5 2 4" xfId="1412"/>
    <cellStyle name="Bilješka 5 2 5" xfId="1934"/>
    <cellStyle name="Bilješka 5 2 6" xfId="2102"/>
    <cellStyle name="Bilješka 5 2 7" xfId="1875"/>
    <cellStyle name="Bilješka 5 2 8" xfId="2144"/>
    <cellStyle name="Bilješka 5 2 9" xfId="2677"/>
    <cellStyle name="Bilješka 5 20" xfId="3767"/>
    <cellStyle name="Bilješka 5 21" xfId="3904"/>
    <cellStyle name="Bilješka 5 22" xfId="4028"/>
    <cellStyle name="Bilješka 5 23" xfId="3601"/>
    <cellStyle name="Bilješka 5 3" xfId="279"/>
    <cellStyle name="Bilješka 5 3 10" xfId="2992"/>
    <cellStyle name="Bilješka 5 3 11" xfId="2615"/>
    <cellStyle name="Bilješka 5 3 12" xfId="3054"/>
    <cellStyle name="Bilješka 5 3 13" xfId="2553"/>
    <cellStyle name="Bilješka 5 3 14" xfId="3170"/>
    <cellStyle name="Bilješka 5 3 15" xfId="3319"/>
    <cellStyle name="Bilješka 5 3 16" xfId="3469"/>
    <cellStyle name="Bilješka 5 3 17" xfId="3620"/>
    <cellStyle name="Bilješka 5 3 18" xfId="3765"/>
    <cellStyle name="Bilješka 5 3 19" xfId="3902"/>
    <cellStyle name="Bilješka 5 3 2" xfId="1369"/>
    <cellStyle name="Bilješka 5 3 20" xfId="4026"/>
    <cellStyle name="Bilješka 5 3 21" xfId="3756"/>
    <cellStyle name="Bilješka 5 3 3" xfId="1212"/>
    <cellStyle name="Bilješka 5 3 4" xfId="1411"/>
    <cellStyle name="Bilješka 5 3 5" xfId="1935"/>
    <cellStyle name="Bilješka 5 3 6" xfId="2101"/>
    <cellStyle name="Bilješka 5 3 7" xfId="1876"/>
    <cellStyle name="Bilješka 5 3 8" xfId="2143"/>
    <cellStyle name="Bilješka 5 3 9" xfId="2678"/>
    <cellStyle name="Bilješka 5 4" xfId="1371"/>
    <cellStyle name="Bilješka 5 5" xfId="1210"/>
    <cellStyle name="Bilješka 5 6" xfId="1413"/>
    <cellStyle name="Bilješka 5 7" xfId="1933"/>
    <cellStyle name="Bilješka 5 8" xfId="2103"/>
    <cellStyle name="Bilješka 5 9" xfId="1874"/>
    <cellStyle name="Bilješka 6" xfId="280"/>
    <cellStyle name="Bilješka 6 10" xfId="2991"/>
    <cellStyle name="Bilješka 6 11" xfId="2616"/>
    <cellStyle name="Bilješka 6 12" xfId="3053"/>
    <cellStyle name="Bilješka 6 13" xfId="2554"/>
    <cellStyle name="Bilješka 6 14" xfId="3169"/>
    <cellStyle name="Bilješka 6 15" xfId="3318"/>
    <cellStyle name="Bilješka 6 16" xfId="3468"/>
    <cellStyle name="Bilješka 6 17" xfId="3619"/>
    <cellStyle name="Bilješka 6 18" xfId="3764"/>
    <cellStyle name="Bilješka 6 19" xfId="3901"/>
    <cellStyle name="Bilješka 6 2" xfId="1368"/>
    <cellStyle name="Bilješka 6 20" xfId="4025"/>
    <cellStyle name="Bilješka 6 21" xfId="3602"/>
    <cellStyle name="Bilješka 6 3" xfId="1213"/>
    <cellStyle name="Bilješka 6 4" xfId="1410"/>
    <cellStyle name="Bilješka 6 5" xfId="1936"/>
    <cellStyle name="Bilješka 6 6" xfId="2100"/>
    <cellStyle name="Bilješka 6 7" xfId="1877"/>
    <cellStyle name="Bilješka 6 8" xfId="2142"/>
    <cellStyle name="Bilješka 6 9" xfId="2679"/>
    <cellStyle name="Bilješka 7" xfId="1386"/>
    <cellStyle name="Bilješka 8" xfId="1195"/>
    <cellStyle name="Bilješka 9" xfId="1428"/>
    <cellStyle name="Calculation 1" xfId="281"/>
    <cellStyle name="Calculation 1 1" xfId="282"/>
    <cellStyle name="Calculation 1 1 10" xfId="2989"/>
    <cellStyle name="Calculation 1 1 11" xfId="2618"/>
    <cellStyle name="Calculation 1 1 12" xfId="3051"/>
    <cellStyle name="Calculation 1 1 13" xfId="2556"/>
    <cellStyle name="Calculation 1 1 14" xfId="3167"/>
    <cellStyle name="Calculation 1 1 15" xfId="3316"/>
    <cellStyle name="Calculation 1 1 16" xfId="3295"/>
    <cellStyle name="Calculation 1 1 17" xfId="3444"/>
    <cellStyle name="Calculation 1 1 18" xfId="3598"/>
    <cellStyle name="Calculation 1 1 19" xfId="3745"/>
    <cellStyle name="Calculation 1 1 2" xfId="1366"/>
    <cellStyle name="Calculation 1 1 20" xfId="3881"/>
    <cellStyle name="Calculation 1 1 21" xfId="2748"/>
    <cellStyle name="Calculation 1 1 3" xfId="1215"/>
    <cellStyle name="Calculation 1 1 4" xfId="1408"/>
    <cellStyle name="Calculation 1 1 5" xfId="1938"/>
    <cellStyle name="Calculation 1 1 6" xfId="2098"/>
    <cellStyle name="Calculation 1 1 7" xfId="1879"/>
    <cellStyle name="Calculation 1 1 8" xfId="2140"/>
    <cellStyle name="Calculation 1 1 9" xfId="2681"/>
    <cellStyle name="Calculation 1 10" xfId="2990"/>
    <cellStyle name="Calculation 1 11" xfId="2617"/>
    <cellStyle name="Calculation 1 12" xfId="3052"/>
    <cellStyle name="Calculation 1 13" xfId="2555"/>
    <cellStyle name="Calculation 1 14" xfId="3168"/>
    <cellStyle name="Calculation 1 15" xfId="3317"/>
    <cellStyle name="Calculation 1 16" xfId="3467"/>
    <cellStyle name="Calculation 1 17" xfId="3445"/>
    <cellStyle name="Calculation 1 18" xfId="3763"/>
    <cellStyle name="Calculation 1 19" xfId="3900"/>
    <cellStyle name="Calculation 1 2" xfId="1367"/>
    <cellStyle name="Calculation 1 20" xfId="4024"/>
    <cellStyle name="Calculation 1 21" xfId="2747"/>
    <cellStyle name="Calculation 1 3" xfId="1214"/>
    <cellStyle name="Calculation 1 4" xfId="1409"/>
    <cellStyle name="Calculation 1 5" xfId="1937"/>
    <cellStyle name="Calculation 1 6" xfId="2099"/>
    <cellStyle name="Calculation 1 7" xfId="1878"/>
    <cellStyle name="Calculation 1 8" xfId="2141"/>
    <cellStyle name="Calculation 1 9" xfId="2680"/>
    <cellStyle name="Calculation 2" xfId="283"/>
    <cellStyle name="Calculation 2 10" xfId="2682"/>
    <cellStyle name="Calculation 2 11" xfId="2988"/>
    <cellStyle name="Calculation 2 12" xfId="2619"/>
    <cellStyle name="Calculation 2 13" xfId="3050"/>
    <cellStyle name="Calculation 2 14" xfId="2557"/>
    <cellStyle name="Calculation 2 15" xfId="3166"/>
    <cellStyle name="Calculation 2 16" xfId="2442"/>
    <cellStyle name="Calculation 2 17" xfId="3294"/>
    <cellStyle name="Calculation 2 18" xfId="3443"/>
    <cellStyle name="Calculation 2 19" xfId="3597"/>
    <cellStyle name="Calculation 2 2" xfId="284"/>
    <cellStyle name="Calculation 2 2 10" xfId="2987"/>
    <cellStyle name="Calculation 2 2 11" xfId="2620"/>
    <cellStyle name="Calculation 2 2 12" xfId="3049"/>
    <cellStyle name="Calculation 2 2 13" xfId="2558"/>
    <cellStyle name="Calculation 2 2 14" xfId="3165"/>
    <cellStyle name="Calculation 2 2 15" xfId="2443"/>
    <cellStyle name="Calculation 2 2 16" xfId="3293"/>
    <cellStyle name="Calculation 2 2 17" xfId="3442"/>
    <cellStyle name="Calculation 2 2 18" xfId="3596"/>
    <cellStyle name="Calculation 2 2 19" xfId="3743"/>
    <cellStyle name="Calculation 2 2 2" xfId="1364"/>
    <cellStyle name="Calculation 2 2 20" xfId="3879"/>
    <cellStyle name="Calculation 2 2 21" xfId="2766"/>
    <cellStyle name="Calculation 2 2 3" xfId="1217"/>
    <cellStyle name="Calculation 2 2 4" xfId="1406"/>
    <cellStyle name="Calculation 2 2 5" xfId="1940"/>
    <cellStyle name="Calculation 2 2 6" xfId="2096"/>
    <cellStyle name="Calculation 2 2 7" xfId="1881"/>
    <cellStyle name="Calculation 2 2 8" xfId="2138"/>
    <cellStyle name="Calculation 2 2 9" xfId="2683"/>
    <cellStyle name="Calculation 2 20" xfId="3744"/>
    <cellStyle name="Calculation 2 21" xfId="3880"/>
    <cellStyle name="Calculation 2 22" xfId="2751"/>
    <cellStyle name="Calculation 2 3" xfId="1365"/>
    <cellStyle name="Calculation 2 4" xfId="1216"/>
    <cellStyle name="Calculation 2 5" xfId="1407"/>
    <cellStyle name="Calculation 2 6" xfId="1939"/>
    <cellStyle name="Calculation 2 7" xfId="2097"/>
    <cellStyle name="Calculation 2 8" xfId="1880"/>
    <cellStyle name="Calculation 2 9" xfId="2139"/>
    <cellStyle name="Check Cell 1" xfId="285"/>
    <cellStyle name="Check Cell 1 1" xfId="286"/>
    <cellStyle name="Check Cell 2" xfId="287"/>
    <cellStyle name="Check Cell 2 2" xfId="288"/>
    <cellStyle name="Comma 10" xfId="289"/>
    <cellStyle name="Comma 10 2" xfId="290"/>
    <cellStyle name="Comma 11" xfId="291"/>
    <cellStyle name="Comma 11 2" xfId="292"/>
    <cellStyle name="Comma 12" xfId="293"/>
    <cellStyle name="Comma 12 2" xfId="294"/>
    <cellStyle name="Comma 12 3" xfId="295"/>
    <cellStyle name="Comma 13" xfId="296"/>
    <cellStyle name="Comma 14" xfId="4590"/>
    <cellStyle name="Comma 2" xfId="297"/>
    <cellStyle name="Comma 2 2" xfId="298"/>
    <cellStyle name="Comma 2 2 2" xfId="299"/>
    <cellStyle name="Comma 2 2 2 2" xfId="300"/>
    <cellStyle name="Comma 2 2 3" xfId="301"/>
    <cellStyle name="Comma 2 2 4" xfId="302"/>
    <cellStyle name="Comma 2 2 4 2" xfId="303"/>
    <cellStyle name="Comma 2 3" xfId="304"/>
    <cellStyle name="Comma 2 3 2" xfId="305"/>
    <cellStyle name="Comma 2 4" xfId="306"/>
    <cellStyle name="Comma 2 5" xfId="307"/>
    <cellStyle name="Comma 3" xfId="308"/>
    <cellStyle name="Comma 3 2" xfId="309"/>
    <cellStyle name="Comma 3 2 2" xfId="310"/>
    <cellStyle name="Comma 4" xfId="311"/>
    <cellStyle name="Comma 4 2" xfId="312"/>
    <cellStyle name="Comma 4 2 2" xfId="313"/>
    <cellStyle name="Comma 4 3" xfId="314"/>
    <cellStyle name="Comma 5" xfId="315"/>
    <cellStyle name="Comma 5 2" xfId="316"/>
    <cellStyle name="Comma 5 2 2" xfId="317"/>
    <cellStyle name="Comma 5 3" xfId="318"/>
    <cellStyle name="Comma 6" xfId="319"/>
    <cellStyle name="Comma 6 2" xfId="320"/>
    <cellStyle name="Comma 6 2 2" xfId="321"/>
    <cellStyle name="Comma 6 3" xfId="322"/>
    <cellStyle name="Comma 6 3 2" xfId="323"/>
    <cellStyle name="Comma 6 3 3" xfId="324"/>
    <cellStyle name="Comma 6 4" xfId="325"/>
    <cellStyle name="Comma 6 4 2" xfId="326"/>
    <cellStyle name="Comma 6 4 3" xfId="327"/>
    <cellStyle name="Comma 6 5" xfId="328"/>
    <cellStyle name="Comma 6 6" xfId="4600"/>
    <cellStyle name="Comma 7" xfId="329"/>
    <cellStyle name="Comma 7 2" xfId="330"/>
    <cellStyle name="Comma 7 2 2" xfId="331"/>
    <cellStyle name="Comma 7 3" xfId="332"/>
    <cellStyle name="Comma 7 4" xfId="333"/>
    <cellStyle name="Comma 7 5" xfId="334"/>
    <cellStyle name="Comma 8" xfId="335"/>
    <cellStyle name="Comma 8 2" xfId="336"/>
    <cellStyle name="Comma 8 2 2" xfId="337"/>
    <cellStyle name="Comma 8 2 3" xfId="338"/>
    <cellStyle name="Comma 8 3" xfId="339"/>
    <cellStyle name="Comma 9" xfId="340"/>
    <cellStyle name="Comma 9 2" xfId="341"/>
    <cellStyle name="Currency 2" xfId="342"/>
    <cellStyle name="Currency 2 2" xfId="343"/>
    <cellStyle name="Currency 3" xfId="344"/>
    <cellStyle name="Currency 3 2" xfId="345"/>
    <cellStyle name="Currency 4" xfId="346"/>
    <cellStyle name="Currency 4 2" xfId="347"/>
    <cellStyle name="Currency 4 2 2" xfId="348"/>
    <cellStyle name="Currency 4 2 2 2" xfId="349"/>
    <cellStyle name="Currency 4 2 2 3" xfId="350"/>
    <cellStyle name="Currency 4 2 3" xfId="351"/>
    <cellStyle name="Currency 4 2 3 2" xfId="352"/>
    <cellStyle name="Currency 4 2 3 3" xfId="353"/>
    <cellStyle name="Currency 4 2 4" xfId="354"/>
    <cellStyle name="Currency 4 2 4 2" xfId="355"/>
    <cellStyle name="Currency 4 2 4 3" xfId="356"/>
    <cellStyle name="Currency 4 2 5" xfId="357"/>
    <cellStyle name="Currency 4 2 6" xfId="358"/>
    <cellStyle name="Currency 4 3" xfId="359"/>
    <cellStyle name="Currency 4 4" xfId="360"/>
    <cellStyle name="Currency 5" xfId="361"/>
    <cellStyle name="Currency 5 2" xfId="362"/>
    <cellStyle name="Currency 5 2 2" xfId="363"/>
    <cellStyle name="Currency 5 2 3" xfId="364"/>
    <cellStyle name="Currency 5 3" xfId="365"/>
    <cellStyle name="Currency 5 3 2" xfId="366"/>
    <cellStyle name="Currency 5 3 3" xfId="367"/>
    <cellStyle name="Currency 5 4" xfId="368"/>
    <cellStyle name="Currency 5 4 2" xfId="369"/>
    <cellStyle name="Currency 5 4 3" xfId="370"/>
    <cellStyle name="Currency 5 5" xfId="371"/>
    <cellStyle name="Currency 5 6" xfId="372"/>
    <cellStyle name="Currency 6" xfId="373"/>
    <cellStyle name="Currency 6 2" xfId="374"/>
    <cellStyle name="Currency 6 3" xfId="375"/>
    <cellStyle name="Currency 7" xfId="376"/>
    <cellStyle name="Currency 7 2" xfId="377"/>
    <cellStyle name="Currency 7 3" xfId="378"/>
    <cellStyle name="Default_Uvuceni" xfId="379"/>
    <cellStyle name="Dobro" xfId="380"/>
    <cellStyle name="Dobro 1" xfId="381"/>
    <cellStyle name="Dobro 2" xfId="382"/>
    <cellStyle name="Dobro 2 2" xfId="383"/>
    <cellStyle name="Dobro 2 3" xfId="384"/>
    <cellStyle name="Dobro 3" xfId="385"/>
    <cellStyle name="Dobro 4" xfId="386"/>
    <cellStyle name="Eingabe" xfId="387"/>
    <cellStyle name="Eingabe 10" xfId="2895"/>
    <cellStyle name="Eingabe 11" xfId="2743"/>
    <cellStyle name="Eingabe 12" xfId="2906"/>
    <cellStyle name="Eingabe 13" xfId="2728"/>
    <cellStyle name="Eingabe 14" xfId="2915"/>
    <cellStyle name="Eingabe 15" xfId="2714"/>
    <cellStyle name="Eingabe 16" xfId="2926"/>
    <cellStyle name="Eingabe 17" xfId="2705"/>
    <cellStyle name="Eingabe 18" xfId="2440"/>
    <cellStyle name="Eingabe 19" xfId="3452"/>
    <cellStyle name="Eingabe 2" xfId="1339"/>
    <cellStyle name="Eingabe 20" xfId="3604"/>
    <cellStyle name="Eingabe 21" xfId="3090"/>
    <cellStyle name="Eingabe 3" xfId="1278"/>
    <cellStyle name="Eingabe 4" xfId="1650"/>
    <cellStyle name="Eingabe 5" xfId="1967"/>
    <cellStyle name="Eingabe 6" xfId="2036"/>
    <cellStyle name="Eingabe 7" xfId="1964"/>
    <cellStyle name="Eingabe 8" xfId="2039"/>
    <cellStyle name="Eingabe 9" xfId="2758"/>
    <cellStyle name="Ergebnis" xfId="388"/>
    <cellStyle name="Ergebnis 10" xfId="2894"/>
    <cellStyle name="Ergebnis 11" xfId="2744"/>
    <cellStyle name="Ergebnis 12" xfId="2905"/>
    <cellStyle name="Ergebnis 13" xfId="2729"/>
    <cellStyle name="Ergebnis 14" xfId="2914"/>
    <cellStyle name="Ergebnis 15" xfId="2715"/>
    <cellStyle name="Ergebnis 16" xfId="2924"/>
    <cellStyle name="Ergebnis 17" xfId="2707"/>
    <cellStyle name="Ergebnis 18" xfId="2931"/>
    <cellStyle name="Ergebnis 19" xfId="3297"/>
    <cellStyle name="Ergebnis 2" xfId="1338"/>
    <cellStyle name="Ergebnis 20" xfId="3447"/>
    <cellStyle name="Ergebnis 21" xfId="3091"/>
    <cellStyle name="Ergebnis 3" xfId="1279"/>
    <cellStyle name="Ergebnis 4" xfId="1579"/>
    <cellStyle name="Ergebnis 5" xfId="1968"/>
    <cellStyle name="Ergebnis 6" xfId="2035"/>
    <cellStyle name="Ergebnis 7" xfId="1965"/>
    <cellStyle name="Ergebnis 8" xfId="2038"/>
    <cellStyle name="Ergebnis 9" xfId="2759"/>
    <cellStyle name="Erklärender Text" xfId="389"/>
    <cellStyle name="Euro" xfId="390"/>
    <cellStyle name="Excel Built-in Explanatory Text" xfId="4564"/>
    <cellStyle name="Excel Built-in Normal" xfId="391"/>
    <cellStyle name="Excel Built-in Normal 2" xfId="392"/>
    <cellStyle name="Excel Built-in Normal 2 2" xfId="393"/>
    <cellStyle name="Excel_BuiltIn_20% - Accent2" xfId="394"/>
    <cellStyle name="Explanatory Text 1" xfId="395"/>
    <cellStyle name="Explanatory Text 1 1" xfId="396"/>
    <cellStyle name="Explanatory Text 2" xfId="397"/>
    <cellStyle name="Good 1" xfId="398"/>
    <cellStyle name="Good 1 1" xfId="399"/>
    <cellStyle name="Good 2" xfId="400"/>
    <cellStyle name="Good 2 2" xfId="401"/>
    <cellStyle name="Gut" xfId="402"/>
    <cellStyle name="Heading" xfId="403"/>
    <cellStyle name="Heading 1 1" xfId="404"/>
    <cellStyle name="Heading 1 1 1" xfId="405"/>
    <cellStyle name="Heading 1 2" xfId="406"/>
    <cellStyle name="Heading 1 2 2" xfId="407"/>
    <cellStyle name="Heading 2 1" xfId="408"/>
    <cellStyle name="Heading 2 1 1" xfId="409"/>
    <cellStyle name="Heading 2 2" xfId="410"/>
    <cellStyle name="Heading 2 2 2" xfId="411"/>
    <cellStyle name="Heading 3 1" xfId="412"/>
    <cellStyle name="Heading 3 1 1" xfId="413"/>
    <cellStyle name="Heading 3 2" xfId="414"/>
    <cellStyle name="Heading 3 2 2" xfId="415"/>
    <cellStyle name="Heading 4 1" xfId="416"/>
    <cellStyle name="Heading 4 1 1" xfId="417"/>
    <cellStyle name="Heading 4 2" xfId="418"/>
    <cellStyle name="Heading 4 2 2" xfId="419"/>
    <cellStyle name="Heading1" xfId="420"/>
    <cellStyle name="Hiperveza 10 2" xfId="421"/>
    <cellStyle name="Hiperveza 2 2" xfId="422"/>
    <cellStyle name="Hyperlink 2" xfId="423"/>
    <cellStyle name="Hyperlink 2 2" xfId="424"/>
    <cellStyle name="Input 1" xfId="425"/>
    <cellStyle name="Input 1 1" xfId="426"/>
    <cellStyle name="Input 1 1 10" xfId="2857"/>
    <cellStyle name="Input 1 1 11" xfId="2783"/>
    <cellStyle name="Input 1 1 12" xfId="2872"/>
    <cellStyle name="Input 1 1 13" xfId="2768"/>
    <cellStyle name="Input 1 1 14" xfId="2885"/>
    <cellStyle name="Input 1 1 15" xfId="2753"/>
    <cellStyle name="Input 1 1 16" xfId="2899"/>
    <cellStyle name="Input 1 1 17" xfId="2740"/>
    <cellStyle name="Input 1 1 18" xfId="2909"/>
    <cellStyle name="Input 1 1 19" xfId="2724"/>
    <cellStyle name="Input 1 1 2" xfId="1325"/>
    <cellStyle name="Input 1 1 20" xfId="2918"/>
    <cellStyle name="Input 1 1 21" xfId="3511"/>
    <cellStyle name="Input 1 1 3" xfId="1289"/>
    <cellStyle name="Input 1 1 4" xfId="1067"/>
    <cellStyle name="Input 1 1 5" xfId="1979"/>
    <cellStyle name="Input 1 1 6" xfId="2023"/>
    <cellStyle name="Input 1 1 7" xfId="1975"/>
    <cellStyle name="Input 1 1 8" xfId="2029"/>
    <cellStyle name="Input 1 1 9" xfId="2797"/>
    <cellStyle name="Input 1 10" xfId="2858"/>
    <cellStyle name="Input 1 11" xfId="2782"/>
    <cellStyle name="Input 1 12" xfId="2873"/>
    <cellStyle name="Input 1 13" xfId="2767"/>
    <cellStyle name="Input 1 14" xfId="2886"/>
    <cellStyle name="Input 1 15" xfId="3296"/>
    <cellStyle name="Input 1 16" xfId="3446"/>
    <cellStyle name="Input 1 17" xfId="2739"/>
    <cellStyle name="Input 1 18" xfId="3746"/>
    <cellStyle name="Input 1 19" xfId="3882"/>
    <cellStyle name="Input 1 2" xfId="1326"/>
    <cellStyle name="Input 1 20" xfId="4006"/>
    <cellStyle name="Input 1 21" xfId="3510"/>
    <cellStyle name="Input 1 3" xfId="1288"/>
    <cellStyle name="Input 1 4" xfId="1331"/>
    <cellStyle name="Input 1 5" xfId="1978"/>
    <cellStyle name="Input 1 6" xfId="2024"/>
    <cellStyle name="Input 1 7" xfId="1974"/>
    <cellStyle name="Input 1 8" xfId="2030"/>
    <cellStyle name="Input 1 9" xfId="2796"/>
    <cellStyle name="Input 2" xfId="427"/>
    <cellStyle name="Input 2 10" xfId="2798"/>
    <cellStyle name="Input 2 11" xfId="2856"/>
    <cellStyle name="Input 2 12" xfId="2784"/>
    <cellStyle name="Input 2 13" xfId="2871"/>
    <cellStyle name="Input 2 14" xfId="2769"/>
    <cellStyle name="Input 2 15" xfId="2884"/>
    <cellStyle name="Input 2 16" xfId="2754"/>
    <cellStyle name="Input 2 17" xfId="2898"/>
    <cellStyle name="Input 2 18" xfId="2741"/>
    <cellStyle name="Input 2 19" xfId="2908"/>
    <cellStyle name="Input 2 2" xfId="428"/>
    <cellStyle name="Input 2 2 10" xfId="2855"/>
    <cellStyle name="Input 2 2 11" xfId="2785"/>
    <cellStyle name="Input 2 2 12" xfId="2870"/>
    <cellStyle name="Input 2 2 13" xfId="2770"/>
    <cellStyle name="Input 2 2 14" xfId="2883"/>
    <cellStyle name="Input 2 2 15" xfId="2755"/>
    <cellStyle name="Input 2 2 16" xfId="2897"/>
    <cellStyle name="Input 2 2 17" xfId="2742"/>
    <cellStyle name="Input 2 2 18" xfId="2907"/>
    <cellStyle name="Input 2 2 19" xfId="2726"/>
    <cellStyle name="Input 2 2 2" xfId="1323"/>
    <cellStyle name="Input 2 2 20" xfId="2916"/>
    <cellStyle name="Input 2 2 21" xfId="3513"/>
    <cellStyle name="Input 2 2 3" xfId="1291"/>
    <cellStyle name="Input 2 2 4" xfId="1329"/>
    <cellStyle name="Input 2 2 5" xfId="1981"/>
    <cellStyle name="Input 2 2 6" xfId="2021"/>
    <cellStyle name="Input 2 2 7" xfId="1977"/>
    <cellStyle name="Input 2 2 8" xfId="2027"/>
    <cellStyle name="Input 2 2 9" xfId="2799"/>
    <cellStyle name="Input 2 20" xfId="2725"/>
    <cellStyle name="Input 2 21" xfId="2917"/>
    <cellStyle name="Input 2 22" xfId="3512"/>
    <cellStyle name="Input 2 3" xfId="1324"/>
    <cellStyle name="Input 2 4" xfId="1290"/>
    <cellStyle name="Input 2 5" xfId="1330"/>
    <cellStyle name="Input 2 6" xfId="1980"/>
    <cellStyle name="Input 2 7" xfId="2022"/>
    <cellStyle name="Input 2 8" xfId="1976"/>
    <cellStyle name="Input 2 9" xfId="2028"/>
    <cellStyle name="Isticanje1" xfId="429"/>
    <cellStyle name="Isticanje1 1" xfId="430"/>
    <cellStyle name="Isticanje1 2" xfId="431"/>
    <cellStyle name="Isticanje2" xfId="432"/>
    <cellStyle name="Isticanje2 1" xfId="433"/>
    <cellStyle name="Isticanje2 2" xfId="434"/>
    <cellStyle name="Isticanje3" xfId="435"/>
    <cellStyle name="Isticanje3 1" xfId="436"/>
    <cellStyle name="Isticanje3 2" xfId="437"/>
    <cellStyle name="Isticanje4" xfId="438"/>
    <cellStyle name="Isticanje4 1" xfId="439"/>
    <cellStyle name="Isticanje4 2" xfId="440"/>
    <cellStyle name="Isticanje5" xfId="441"/>
    <cellStyle name="Isticanje5 1" xfId="442"/>
    <cellStyle name="Isticanje5 2" xfId="443"/>
    <cellStyle name="Isticanje6" xfId="444"/>
    <cellStyle name="Isticanje6 1" xfId="445"/>
    <cellStyle name="Isticanje6 2" xfId="446"/>
    <cellStyle name="Izlaz" xfId="447"/>
    <cellStyle name="Izlaz 1" xfId="448"/>
    <cellStyle name="Izlaz 1 10" xfId="2836"/>
    <cellStyle name="Izlaz 1 11" xfId="2808"/>
    <cellStyle name="Izlaz 1 12" xfId="2846"/>
    <cellStyle name="Izlaz 1 13" xfId="3301"/>
    <cellStyle name="Izlaz 1 14" xfId="3451"/>
    <cellStyle name="Izlaz 1 15" xfId="3603"/>
    <cellStyle name="Izlaz 1 16" xfId="3748"/>
    <cellStyle name="Izlaz 1 17" xfId="2771"/>
    <cellStyle name="Izlaz 1 18" xfId="4009"/>
    <cellStyle name="Izlaz 1 19" xfId="4117"/>
    <cellStyle name="Izlaz 1 2" xfId="1581"/>
    <cellStyle name="Izlaz 1 20" xfId="2900"/>
    <cellStyle name="Izlaz 1 21" xfId="3806"/>
    <cellStyle name="Izlaz 1 3" xfId="1293"/>
    <cellStyle name="Izlaz 1 4" xfId="1319"/>
    <cellStyle name="Izlaz 1 5" xfId="1993"/>
    <cellStyle name="Izlaz 1 6" xfId="2010"/>
    <cellStyle name="Izlaz 1 7" xfId="1983"/>
    <cellStyle name="Izlaz 1 8" xfId="2020"/>
    <cellStyle name="Izlaz 1 9" xfId="2819"/>
    <cellStyle name="Izlaz 10" xfId="1982"/>
    <cellStyle name="Izlaz 11" xfId="1784"/>
    <cellStyle name="Izlaz 12" xfId="2818"/>
    <cellStyle name="Izlaz 13" xfId="2837"/>
    <cellStyle name="Izlaz 14" xfId="2807"/>
    <cellStyle name="Izlaz 15" xfId="2436"/>
    <cellStyle name="Izlaz 16" xfId="2794"/>
    <cellStyle name="Izlaz 17" xfId="2859"/>
    <cellStyle name="Izlaz 18" xfId="2781"/>
    <cellStyle name="Izlaz 19" xfId="2874"/>
    <cellStyle name="Izlaz 2" xfId="449"/>
    <cellStyle name="Izlaz 2 10" xfId="2019"/>
    <cellStyle name="Izlaz 2 11" xfId="2820"/>
    <cellStyle name="Izlaz 2 12" xfId="2835"/>
    <cellStyle name="Izlaz 2 13" xfId="2809"/>
    <cellStyle name="Izlaz 2 14" xfId="2845"/>
    <cellStyle name="Izlaz 2 15" xfId="2795"/>
    <cellStyle name="Izlaz 2 16" xfId="2854"/>
    <cellStyle name="Izlaz 2 17" xfId="2786"/>
    <cellStyle name="Izlaz 2 18" xfId="2869"/>
    <cellStyle name="Izlaz 2 19" xfId="2772"/>
    <cellStyle name="Izlaz 2 2" xfId="450"/>
    <cellStyle name="Izlaz 2 2 10" xfId="2834"/>
    <cellStyle name="Izlaz 2 2 11" xfId="2810"/>
    <cellStyle name="Izlaz 2 2 12" xfId="2844"/>
    <cellStyle name="Izlaz 2 2 13" xfId="2800"/>
    <cellStyle name="Izlaz 2 2 14" xfId="2853"/>
    <cellStyle name="Izlaz 2 2 15" xfId="2787"/>
    <cellStyle name="Izlaz 2 2 16" xfId="2868"/>
    <cellStyle name="Izlaz 2 2 17" xfId="2773"/>
    <cellStyle name="Izlaz 2 2 18" xfId="2882"/>
    <cellStyle name="Izlaz 2 2 19" xfId="3299"/>
    <cellStyle name="Izlaz 2 2 2" xfId="1658"/>
    <cellStyle name="Izlaz 2 2 20" xfId="3449"/>
    <cellStyle name="Izlaz 2 2 21" xfId="3808"/>
    <cellStyle name="Izlaz 2 2 3" xfId="1295"/>
    <cellStyle name="Izlaz 2 2 4" xfId="1317"/>
    <cellStyle name="Izlaz 2 2 5" xfId="1995"/>
    <cellStyle name="Izlaz 2 2 6" xfId="2008"/>
    <cellStyle name="Izlaz 2 2 7" xfId="1985"/>
    <cellStyle name="Izlaz 2 2 8" xfId="2018"/>
    <cellStyle name="Izlaz 2 2 9" xfId="2821"/>
    <cellStyle name="Izlaz 2 20" xfId="2438"/>
    <cellStyle name="Izlaz 2 21" xfId="2756"/>
    <cellStyle name="Izlaz 2 22" xfId="2896"/>
    <cellStyle name="Izlaz 2 23" xfId="3807"/>
    <cellStyle name="Izlaz 2 3" xfId="451"/>
    <cellStyle name="Izlaz 2 3 10" xfId="2833"/>
    <cellStyle name="Izlaz 2 3 11" xfId="2811"/>
    <cellStyle name="Izlaz 2 3 12" xfId="2843"/>
    <cellStyle name="Izlaz 2 3 13" xfId="2801"/>
    <cellStyle name="Izlaz 2 3 14" xfId="2852"/>
    <cellStyle name="Izlaz 2 3 15" xfId="2788"/>
    <cellStyle name="Izlaz 2 3 16" xfId="2867"/>
    <cellStyle name="Izlaz 2 3 17" xfId="2774"/>
    <cellStyle name="Izlaz 2 3 18" xfId="3309"/>
    <cellStyle name="Izlaz 2 3 19" xfId="2757"/>
    <cellStyle name="Izlaz 2 3 2" xfId="1582"/>
    <cellStyle name="Izlaz 2 3 20" xfId="2893"/>
    <cellStyle name="Izlaz 2 3 21" xfId="3809"/>
    <cellStyle name="Izlaz 2 3 3" xfId="1296"/>
    <cellStyle name="Izlaz 2 3 4" xfId="1316"/>
    <cellStyle name="Izlaz 2 3 5" xfId="1996"/>
    <cellStyle name="Izlaz 2 3 6" xfId="2007"/>
    <cellStyle name="Izlaz 2 3 7" xfId="1986"/>
    <cellStyle name="Izlaz 2 3 8" xfId="2017"/>
    <cellStyle name="Izlaz 2 3 9" xfId="2822"/>
    <cellStyle name="Izlaz 2 4" xfId="1310"/>
    <cellStyle name="Izlaz 2 5" xfId="1294"/>
    <cellStyle name="Izlaz 2 6" xfId="1318"/>
    <cellStyle name="Izlaz 2 7" xfId="1994"/>
    <cellStyle name="Izlaz 2 8" xfId="2009"/>
    <cellStyle name="Izlaz 2 9" xfId="1984"/>
    <cellStyle name="Izlaz 20" xfId="3886"/>
    <cellStyle name="Izlaz 21" xfId="2441"/>
    <cellStyle name="Izlaz 22" xfId="2752"/>
    <cellStyle name="Izlaz 23" xfId="4200"/>
    <cellStyle name="Izlaz 24" xfId="3805"/>
    <cellStyle name="Izlaz 3" xfId="452"/>
    <cellStyle name="Izlaz 3 10" xfId="2832"/>
    <cellStyle name="Izlaz 3 11" xfId="2812"/>
    <cellStyle name="Izlaz 3 12" xfId="2842"/>
    <cellStyle name="Izlaz 3 13" xfId="2802"/>
    <cellStyle name="Izlaz 3 14" xfId="2851"/>
    <cellStyle name="Izlaz 3 15" xfId="2789"/>
    <cellStyle name="Izlaz 3 16" xfId="2866"/>
    <cellStyle name="Izlaz 3 17" xfId="2775"/>
    <cellStyle name="Izlaz 3 18" xfId="2437"/>
    <cellStyle name="Izlaz 3 19" xfId="3460"/>
    <cellStyle name="Izlaz 3 2" xfId="1308"/>
    <cellStyle name="Izlaz 3 20" xfId="3612"/>
    <cellStyle name="Izlaz 3 21" xfId="3810"/>
    <cellStyle name="Izlaz 3 3" xfId="1297"/>
    <cellStyle name="Izlaz 3 4" xfId="1315"/>
    <cellStyle name="Izlaz 3 5" xfId="1997"/>
    <cellStyle name="Izlaz 3 6" xfId="2006"/>
    <cellStyle name="Izlaz 3 7" xfId="1987"/>
    <cellStyle name="Izlaz 3 8" xfId="2016"/>
    <cellStyle name="Izlaz 3 9" xfId="2823"/>
    <cellStyle name="Izlaz 4" xfId="453"/>
    <cellStyle name="Izlaz 4 10" xfId="2831"/>
    <cellStyle name="Izlaz 4 11" xfId="2813"/>
    <cellStyle name="Izlaz 4 12" xfId="2841"/>
    <cellStyle name="Izlaz 4 13" xfId="2803"/>
    <cellStyle name="Izlaz 4 14" xfId="2850"/>
    <cellStyle name="Izlaz 4 15" xfId="2790"/>
    <cellStyle name="Izlaz 4 16" xfId="2865"/>
    <cellStyle name="Izlaz 4 17" xfId="2776"/>
    <cellStyle name="Izlaz 4 18" xfId="2880"/>
    <cellStyle name="Izlaz 4 19" xfId="3300"/>
    <cellStyle name="Izlaz 4 2" xfId="1307"/>
    <cellStyle name="Izlaz 4 20" xfId="3450"/>
    <cellStyle name="Izlaz 4 21" xfId="3811"/>
    <cellStyle name="Izlaz 4 3" xfId="1298"/>
    <cellStyle name="Izlaz 4 4" xfId="1578"/>
    <cellStyle name="Izlaz 4 5" xfId="1998"/>
    <cellStyle name="Izlaz 4 6" xfId="2005"/>
    <cellStyle name="Izlaz 4 7" xfId="1988"/>
    <cellStyle name="Izlaz 4 8" xfId="2015"/>
    <cellStyle name="Izlaz 4 9" xfId="2824"/>
    <cellStyle name="Izlaz 5" xfId="1311"/>
    <cellStyle name="Izlaz 6" xfId="1292"/>
    <cellStyle name="Izlaz 7" xfId="1320"/>
    <cellStyle name="Izlaz 8" xfId="1992"/>
    <cellStyle name="Izlaz 9" xfId="2011"/>
    <cellStyle name="Izračun" xfId="454"/>
    <cellStyle name="Izračun 1" xfId="455"/>
    <cellStyle name="Izračun 1 10" xfId="2829"/>
    <cellStyle name="Izračun 1 11" xfId="2815"/>
    <cellStyle name="Izračun 1 12" xfId="2839"/>
    <cellStyle name="Izračun 1 13" xfId="2805"/>
    <cellStyle name="Izračun 1 14" xfId="2848"/>
    <cellStyle name="Izračun 1 15" xfId="2792"/>
    <cellStyle name="Izračun 1 16" xfId="2861"/>
    <cellStyle name="Izračun 1 17" xfId="2780"/>
    <cellStyle name="Izračun 1 18" xfId="2878"/>
    <cellStyle name="Izračun 1 19" xfId="2762"/>
    <cellStyle name="Izračun 1 2" xfId="1305"/>
    <cellStyle name="Izračun 1 20" xfId="2890"/>
    <cellStyle name="Izračun 1 21" xfId="3813"/>
    <cellStyle name="Izračun 1 3" xfId="1300"/>
    <cellStyle name="Izračun 1 4" xfId="1313"/>
    <cellStyle name="Izračun 1 5" xfId="2000"/>
    <cellStyle name="Izračun 1 6" xfId="2003"/>
    <cellStyle name="Izračun 1 7" xfId="1990"/>
    <cellStyle name="Izračun 1 8" xfId="2013"/>
    <cellStyle name="Izračun 1 9" xfId="2826"/>
    <cellStyle name="Izračun 10" xfId="2825"/>
    <cellStyle name="Izračun 11" xfId="2830"/>
    <cellStyle name="Izračun 12" xfId="2814"/>
    <cellStyle name="Izračun 13" xfId="2840"/>
    <cellStyle name="Izračun 14" xfId="2804"/>
    <cellStyle name="Izračun 15" xfId="2849"/>
    <cellStyle name="Izračun 16" xfId="2791"/>
    <cellStyle name="Izračun 17" xfId="2864"/>
    <cellStyle name="Izračun 18" xfId="2777"/>
    <cellStyle name="Izračun 19" xfId="2879"/>
    <cellStyle name="Izračun 2" xfId="456"/>
    <cellStyle name="Izračun 2 10" xfId="2828"/>
    <cellStyle name="Izračun 2 11" xfId="2816"/>
    <cellStyle name="Izračun 2 12" xfId="2838"/>
    <cellStyle name="Izračun 2 13" xfId="2806"/>
    <cellStyle name="Izračun 2 14" xfId="2847"/>
    <cellStyle name="Izračun 2 15" xfId="2793"/>
    <cellStyle name="Izračun 2 16" xfId="2860"/>
    <cellStyle name="Izračun 2 17" xfId="2817"/>
    <cellStyle name="Izračun 2 18" xfId="2875"/>
    <cellStyle name="Izračun 2 19" xfId="2765"/>
    <cellStyle name="Izračun 2 2" xfId="1304"/>
    <cellStyle name="Izračun 2 20" xfId="2887"/>
    <cellStyle name="Izračun 2 21" xfId="3814"/>
    <cellStyle name="Izračun 2 3" xfId="1301"/>
    <cellStyle name="Izračun 2 4" xfId="1312"/>
    <cellStyle name="Izračun 2 5" xfId="2001"/>
    <cellStyle name="Izračun 2 6" xfId="2002"/>
    <cellStyle name="Izračun 2 7" xfId="1991"/>
    <cellStyle name="Izračun 2 8" xfId="2012"/>
    <cellStyle name="Izračun 2 9" xfId="2827"/>
    <cellStyle name="Izračun 20" xfId="2761"/>
    <cellStyle name="Izračun 21" xfId="2891"/>
    <cellStyle name="Izračun 22" xfId="3812"/>
    <cellStyle name="Izračun 3" xfId="1306"/>
    <cellStyle name="Izračun 4" xfId="1299"/>
    <cellStyle name="Izračun 5" xfId="1314"/>
    <cellStyle name="Izračun 6" xfId="1999"/>
    <cellStyle name="Izračun 7" xfId="2004"/>
    <cellStyle name="Izračun 8" xfId="1989"/>
    <cellStyle name="Izračun 9" xfId="2014"/>
    <cellStyle name="kolona A" xfId="457"/>
    <cellStyle name="kolona B" xfId="458"/>
    <cellStyle name="kolona C" xfId="459"/>
    <cellStyle name="kolona D" xfId="460"/>
    <cellStyle name="kolona E" xfId="461"/>
    <cellStyle name="kolona F" xfId="462"/>
    <cellStyle name="kolona G" xfId="463"/>
    <cellStyle name="kolona H" xfId="464"/>
    <cellStyle name="komadi" xfId="465"/>
    <cellStyle name="Linked Cell 1" xfId="466"/>
    <cellStyle name="Linked Cell 1 1" xfId="467"/>
    <cellStyle name="Linked Cell 2" xfId="468"/>
    <cellStyle name="Linked Cell 2 2" xfId="469"/>
    <cellStyle name="Loše" xfId="470"/>
    <cellStyle name="Loše 1" xfId="471"/>
    <cellStyle name="Loše 2" xfId="472"/>
    <cellStyle name="merge" xfId="473"/>
    <cellStyle name="nabrajanje" xfId="474"/>
    <cellStyle name="nabrajanje sa bulletima" xfId="475"/>
    <cellStyle name="napomene" xfId="476"/>
    <cellStyle name="Naslov" xfId="477"/>
    <cellStyle name="Naslov 1" xfId="478"/>
    <cellStyle name="Naslov 1 1" xfId="479"/>
    <cellStyle name="Naslov 1 2" xfId="480"/>
    <cellStyle name="Naslov 2" xfId="481"/>
    <cellStyle name="Naslov 2 1" xfId="482"/>
    <cellStyle name="Naslov 2 2" xfId="483"/>
    <cellStyle name="Naslov 3" xfId="484"/>
    <cellStyle name="Naslov 3 1" xfId="485"/>
    <cellStyle name="Naslov 3 2" xfId="486"/>
    <cellStyle name="Naslov 4" xfId="487"/>
    <cellStyle name="Naslov 4 1" xfId="488"/>
    <cellStyle name="Naslov 4 2" xfId="489"/>
    <cellStyle name="Naslov 5" xfId="490"/>
    <cellStyle name="Naslov 5 2" xfId="491"/>
    <cellStyle name="Naslov 6" xfId="492"/>
    <cellStyle name="Navadno_KALAMAR-PSO GREGORČIČEVA MS-16.11.04" xfId="493"/>
    <cellStyle name="Neutral 1" xfId="494"/>
    <cellStyle name="Neutral 1 1" xfId="495"/>
    <cellStyle name="Neutral 2" xfId="496"/>
    <cellStyle name="Neutral 2 2" xfId="497"/>
    <cellStyle name="Neutralno" xfId="498"/>
    <cellStyle name="Neutralno 1" xfId="499"/>
    <cellStyle name="Neutralno 2" xfId="500"/>
    <cellStyle name="Normal" xfId="0" builtinId="0"/>
    <cellStyle name="Normal 10" xfId="501"/>
    <cellStyle name="Normal 10 10" xfId="4583"/>
    <cellStyle name="Normal 10 2" xfId="502"/>
    <cellStyle name="Normal 10 2 2" xfId="503"/>
    <cellStyle name="Normal 10 2 2 2" xfId="504"/>
    <cellStyle name="Normal 10 2 2 3" xfId="505"/>
    <cellStyle name="Normal 10 2 3" xfId="506"/>
    <cellStyle name="Normal 10 3" xfId="507"/>
    <cellStyle name="Normal 10 4" xfId="508"/>
    <cellStyle name="Normal 10 8" xfId="509"/>
    <cellStyle name="Normal 11" xfId="510"/>
    <cellStyle name="Normal 11 2" xfId="511"/>
    <cellStyle name="Normal 11 2 2" xfId="512"/>
    <cellStyle name="Normal 11 2 3" xfId="513"/>
    <cellStyle name="Normal 12" xfId="514"/>
    <cellStyle name="Normal 12 2" xfId="515"/>
    <cellStyle name="Normal 13" xfId="516"/>
    <cellStyle name="Normal 13 10" xfId="2025"/>
    <cellStyle name="Normal 13 11" xfId="1973"/>
    <cellStyle name="Normal 13 12" xfId="2031"/>
    <cellStyle name="Normal 13 13" xfId="1971"/>
    <cellStyle name="Normal 13 14" xfId="2862"/>
    <cellStyle name="Normal 13 15" xfId="2779"/>
    <cellStyle name="Normal 13 16" xfId="2876"/>
    <cellStyle name="Normal 13 17" xfId="2764"/>
    <cellStyle name="Normal 13 18" xfId="2888"/>
    <cellStyle name="Normal 13 19" xfId="2750"/>
    <cellStyle name="Normal 13 2" xfId="517"/>
    <cellStyle name="Normal 13 2 10" xfId="1972"/>
    <cellStyle name="Normal 13 2 11" xfId="2032"/>
    <cellStyle name="Normal 13 2 12" xfId="1970"/>
    <cellStyle name="Normal 13 2 13" xfId="2863"/>
    <cellStyle name="Normal 13 2 14" xfId="2778"/>
    <cellStyle name="Normal 13 2 15" xfId="2877"/>
    <cellStyle name="Normal 13 2 16" xfId="2763"/>
    <cellStyle name="Normal 13 2 17" xfId="2889"/>
    <cellStyle name="Normal 13 2 18" xfId="2749"/>
    <cellStyle name="Normal 13 2 19" xfId="2902"/>
    <cellStyle name="Normal 13 2 2" xfId="518"/>
    <cellStyle name="Normal 13 2 20" xfId="2735"/>
    <cellStyle name="Normal 13 2 21" xfId="2911"/>
    <cellStyle name="Normal 13 2 22" xfId="2720"/>
    <cellStyle name="Normal 13 2 23" xfId="2920"/>
    <cellStyle name="Normal 13 2 24" xfId="2711"/>
    <cellStyle name="Normal 13 2 25" xfId="4115"/>
    <cellStyle name="Normal 13 2 3" xfId="1322"/>
    <cellStyle name="Normal 13 2 4" xfId="1284"/>
    <cellStyle name="Normal 13 2 5" xfId="1303"/>
    <cellStyle name="Normal 13 2 6" xfId="1286"/>
    <cellStyle name="Normal 13 2 7" xfId="1333"/>
    <cellStyle name="Normal 13 2 8" xfId="1282"/>
    <cellStyle name="Normal 13 2 9" xfId="2026"/>
    <cellStyle name="Normal 13 20" xfId="2901"/>
    <cellStyle name="Normal 13 21" xfId="2736"/>
    <cellStyle name="Normal 13 22" xfId="2910"/>
    <cellStyle name="Normal 13 23" xfId="2721"/>
    <cellStyle name="Normal 13 24" xfId="2919"/>
    <cellStyle name="Normal 13 25" xfId="2712"/>
    <cellStyle name="Normal 13 26" xfId="4114"/>
    <cellStyle name="Normal 13 3" xfId="519"/>
    <cellStyle name="Normal 13 3 2" xfId="520"/>
    <cellStyle name="Normal 13 3 3" xfId="521"/>
    <cellStyle name="Normal 13 4" xfId="1321"/>
    <cellStyle name="Normal 13 5" xfId="1285"/>
    <cellStyle name="Normal 13 6" xfId="1302"/>
    <cellStyle name="Normal 13 7" xfId="1287"/>
    <cellStyle name="Normal 13 8" xfId="1332"/>
    <cellStyle name="Normal 13 9" xfId="1283"/>
    <cellStyle name="Normal 13_2015-01-29 - Auto kamp Karlovac - demontaze i rusenja" xfId="522"/>
    <cellStyle name="Normal 14" xfId="523"/>
    <cellStyle name="Normal 14 2" xfId="524"/>
    <cellStyle name="Normal 14 2 2" xfId="525"/>
    <cellStyle name="Normal 15" xfId="526"/>
    <cellStyle name="Normal 15 2" xfId="527"/>
    <cellStyle name="Normal 15 3" xfId="528"/>
    <cellStyle name="Normal 16" xfId="529"/>
    <cellStyle name="Normal 16 2" xfId="530"/>
    <cellStyle name="Normal 17" xfId="531"/>
    <cellStyle name="Normal 17 2" xfId="532"/>
    <cellStyle name="Normal 18" xfId="533"/>
    <cellStyle name="Normal 18 2" xfId="534"/>
    <cellStyle name="Normal 19" xfId="535"/>
    <cellStyle name="Normal 19 10" xfId="1280"/>
    <cellStyle name="Normal 19 11" xfId="2033"/>
    <cellStyle name="Normal 19 12" xfId="1969"/>
    <cellStyle name="Normal 19 13" xfId="2034"/>
    <cellStyle name="Normal 19 14" xfId="1966"/>
    <cellStyle name="Normal 19 15" xfId="2881"/>
    <cellStyle name="Normal 19 16" xfId="2760"/>
    <cellStyle name="Normal 19 17" xfId="2892"/>
    <cellStyle name="Normal 19 18" xfId="2746"/>
    <cellStyle name="Normal 19 19" xfId="2903"/>
    <cellStyle name="Normal 19 2" xfId="1"/>
    <cellStyle name="Normal 19 2 2" xfId="1047"/>
    <cellStyle name="Normal 19 2 2 4" xfId="4594"/>
    <cellStyle name="Normal 19 2 3" xfId="4562"/>
    <cellStyle name="Normal 19 20" xfId="2731"/>
    <cellStyle name="Normal 19 21" xfId="2913"/>
    <cellStyle name="Normal 19 22" xfId="2716"/>
    <cellStyle name="Normal 19 23" xfId="2923"/>
    <cellStyle name="Normal 19 24" xfId="2708"/>
    <cellStyle name="Normal 19 25" xfId="2929"/>
    <cellStyle name="Normal 19 26" xfId="2702"/>
    <cellStyle name="Normal 19 27" xfId="4214"/>
    <cellStyle name="Normal 19 3" xfId="1048"/>
    <cellStyle name="Normal 19 3 10" xfId="2403"/>
    <cellStyle name="Normal 19 3 11" xfId="2430"/>
    <cellStyle name="Normal 19 3 12" xfId="3310"/>
    <cellStyle name="Normal 19 3 13" xfId="3461"/>
    <cellStyle name="Normal 19 3 14" xfId="3613"/>
    <cellStyle name="Normal 19 3 15" xfId="3757"/>
    <cellStyle name="Normal 19 3 16" xfId="3894"/>
    <cellStyle name="Normal 19 3 17" xfId="4018"/>
    <cellStyle name="Normal 19 3 18" xfId="4125"/>
    <cellStyle name="Normal 19 3 19" xfId="4208"/>
    <cellStyle name="Normal 19 3 2" xfId="1553"/>
    <cellStyle name="Normal 19 3 20" xfId="4294"/>
    <cellStyle name="Normal 19 3 21" xfId="4378"/>
    <cellStyle name="Normal 19 3 22" xfId="4442"/>
    <cellStyle name="Normal 19 3 23" xfId="4469"/>
    <cellStyle name="Normal 19 3 24" xfId="4550"/>
    <cellStyle name="Normal 19 3 3" xfId="1590"/>
    <cellStyle name="Normal 19 3 4" xfId="1659"/>
    <cellStyle name="Normal 19 3 5" xfId="1723"/>
    <cellStyle name="Normal 19 3 6" xfId="1751"/>
    <cellStyle name="Normal 19 3 7" xfId="1778"/>
    <cellStyle name="Normal 19 3 8" xfId="2293"/>
    <cellStyle name="Normal 19 3 9" xfId="2375"/>
    <cellStyle name="Normal 19 4" xfId="1054"/>
    <cellStyle name="Normal 19 4 2" xfId="4591"/>
    <cellStyle name="Normal 19 5" xfId="1328"/>
    <cellStyle name="Normal 19 6" xfId="1281"/>
    <cellStyle name="Normal 19 7" xfId="1309"/>
    <cellStyle name="Normal 19 8" xfId="1544"/>
    <cellStyle name="Normal 19 9" xfId="1337"/>
    <cellStyle name="Normal 2" xfId="3"/>
    <cellStyle name="Normal 2 10" xfId="536"/>
    <cellStyle name="Normal 2 10 2" xfId="2"/>
    <cellStyle name="Normal 2 10 2 2" xfId="537"/>
    <cellStyle name="Normal 2 11" xfId="538"/>
    <cellStyle name="Normal 2 12" xfId="1055"/>
    <cellStyle name="Normal 2 13" xfId="1066"/>
    <cellStyle name="Normal 2 14" xfId="1543"/>
    <cellStyle name="Normal 2 15" xfId="1580"/>
    <cellStyle name="Normal 2 16" xfId="1649"/>
    <cellStyle name="Normal 2 17" xfId="1715"/>
    <cellStyle name="Normal 2 18" xfId="1743"/>
    <cellStyle name="Normal 2 19" xfId="1785"/>
    <cellStyle name="Normal 2 2" xfId="539"/>
    <cellStyle name="Normal 2 2 10" xfId="1049"/>
    <cellStyle name="Normal 2 2 10 10" xfId="2294"/>
    <cellStyle name="Normal 2 2 10 11" xfId="2376"/>
    <cellStyle name="Normal 2 2 10 12" xfId="2404"/>
    <cellStyle name="Normal 2 2 10 13" xfId="2431"/>
    <cellStyle name="Normal 2 2 10 14" xfId="3311"/>
    <cellStyle name="Normal 2 2 10 15" xfId="3462"/>
    <cellStyle name="Normal 2 2 10 16" xfId="3614"/>
    <cellStyle name="Normal 2 2 10 17" xfId="3758"/>
    <cellStyle name="Normal 2 2 10 18" xfId="3895"/>
    <cellStyle name="Normal 2 2 10 19" xfId="4019"/>
    <cellStyle name="Normal 2 2 10 2" xfId="1050"/>
    <cellStyle name="Normal 2 2 10 2 10" xfId="2377"/>
    <cellStyle name="Normal 2 2 10 2 11" xfId="2405"/>
    <cellStyle name="Normal 2 2 10 2 12" xfId="2432"/>
    <cellStyle name="Normal 2 2 10 2 13" xfId="3312"/>
    <cellStyle name="Normal 2 2 10 2 14" xfId="3463"/>
    <cellStyle name="Normal 2 2 10 2 15" xfId="3615"/>
    <cellStyle name="Normal 2 2 10 2 16" xfId="3759"/>
    <cellStyle name="Normal 2 2 10 2 17" xfId="3896"/>
    <cellStyle name="Normal 2 2 10 2 18" xfId="4020"/>
    <cellStyle name="Normal 2 2 10 2 19" xfId="4127"/>
    <cellStyle name="Normal 2 2 10 2 2" xfId="1053"/>
    <cellStyle name="Normal 2 2 10 2 2 10" xfId="2380"/>
    <cellStyle name="Normal 2 2 10 2 2 11" xfId="2408"/>
    <cellStyle name="Normal 2 2 10 2 2 12" xfId="2435"/>
    <cellStyle name="Normal 2 2 10 2 2 13" xfId="3315"/>
    <cellStyle name="Normal 2 2 10 2 2 14" xfId="3466"/>
    <cellStyle name="Normal 2 2 10 2 2 15" xfId="3618"/>
    <cellStyle name="Normal 2 2 10 2 2 16" xfId="3762"/>
    <cellStyle name="Normal 2 2 10 2 2 17" xfId="3899"/>
    <cellStyle name="Normal 2 2 10 2 2 18" xfId="4023"/>
    <cellStyle name="Normal 2 2 10 2 2 19" xfId="4130"/>
    <cellStyle name="Normal 2 2 10 2 2 2" xfId="1064"/>
    <cellStyle name="Normal 2 2 10 2 2 20" xfId="4213"/>
    <cellStyle name="Normal 2 2 10 2 2 21" xfId="4299"/>
    <cellStyle name="Normal 2 2 10 2 2 22" xfId="4383"/>
    <cellStyle name="Normal 2 2 10 2 2 23" xfId="4447"/>
    <cellStyle name="Normal 2 2 10 2 2 24" xfId="4474"/>
    <cellStyle name="Normal 2 2 10 2 2 25" xfId="4555"/>
    <cellStyle name="Normal 2 2 10 2 2 3" xfId="1558"/>
    <cellStyle name="Normal 2 2 10 2 2 4" xfId="1595"/>
    <cellStyle name="Normal 2 2 10 2 2 5" xfId="1664"/>
    <cellStyle name="Normal 2 2 10 2 2 6" xfId="1728"/>
    <cellStyle name="Normal 2 2 10 2 2 7" xfId="1756"/>
    <cellStyle name="Normal 2 2 10 2 2 8" xfId="1783"/>
    <cellStyle name="Normal 2 2 10 2 2 9" xfId="2298"/>
    <cellStyle name="Normal 2 2 10 2 20" xfId="4210"/>
    <cellStyle name="Normal 2 2 10 2 21" xfId="4296"/>
    <cellStyle name="Normal 2 2 10 2 22" xfId="4380"/>
    <cellStyle name="Normal 2 2 10 2 23" xfId="4444"/>
    <cellStyle name="Normal 2 2 10 2 24" xfId="4471"/>
    <cellStyle name="Normal 2 2 10 2 25" xfId="4552"/>
    <cellStyle name="Normal 2 2 10 2 3" xfId="1555"/>
    <cellStyle name="Normal 2 2 10 2 4" xfId="1592"/>
    <cellStyle name="Normal 2 2 10 2 5" xfId="1661"/>
    <cellStyle name="Normal 2 2 10 2 6" xfId="1725"/>
    <cellStyle name="Normal 2 2 10 2 7" xfId="1753"/>
    <cellStyle name="Normal 2 2 10 2 8" xfId="1780"/>
    <cellStyle name="Normal 2 2 10 2 9" xfId="2295"/>
    <cellStyle name="Normal 2 2 10 20" xfId="4126"/>
    <cellStyle name="Normal 2 2 10 21" xfId="4209"/>
    <cellStyle name="Normal 2 2 10 22" xfId="4295"/>
    <cellStyle name="Normal 2 2 10 23" xfId="4379"/>
    <cellStyle name="Normal 2 2 10 24" xfId="4443"/>
    <cellStyle name="Normal 2 2 10 25" xfId="4470"/>
    <cellStyle name="Normal 2 2 10 26" xfId="4551"/>
    <cellStyle name="Normal 2 2 10 3" xfId="1052"/>
    <cellStyle name="Normal 2 2 10 3 10" xfId="2379"/>
    <cellStyle name="Normal 2 2 10 3 11" xfId="2407"/>
    <cellStyle name="Normal 2 2 10 3 12" xfId="2434"/>
    <cellStyle name="Normal 2 2 10 3 13" xfId="3314"/>
    <cellStyle name="Normal 2 2 10 3 14" xfId="3465"/>
    <cellStyle name="Normal 2 2 10 3 15" xfId="3617"/>
    <cellStyle name="Normal 2 2 10 3 16" xfId="3761"/>
    <cellStyle name="Normal 2 2 10 3 17" xfId="3898"/>
    <cellStyle name="Normal 2 2 10 3 18" xfId="4022"/>
    <cellStyle name="Normal 2 2 10 3 19" xfId="4129"/>
    <cellStyle name="Normal 2 2 10 3 2" xfId="1063"/>
    <cellStyle name="Normal 2 2 10 3 2 2" xfId="4560"/>
    <cellStyle name="Normal 2 2 10 3 2 2 2" xfId="4567"/>
    <cellStyle name="Normal 2 2 10 3 20" xfId="4212"/>
    <cellStyle name="Normal 2 2 10 3 21" xfId="4298"/>
    <cellStyle name="Normal 2 2 10 3 22" xfId="4382"/>
    <cellStyle name="Normal 2 2 10 3 23" xfId="4446"/>
    <cellStyle name="Normal 2 2 10 3 24" xfId="4473"/>
    <cellStyle name="Normal 2 2 10 3 25" xfId="4554"/>
    <cellStyle name="Normal 2 2 10 3 3" xfId="1557"/>
    <cellStyle name="Normal 2 2 10 3 4" xfId="1594"/>
    <cellStyle name="Normal 2 2 10 3 5" xfId="1663"/>
    <cellStyle name="Normal 2 2 10 3 6" xfId="1727"/>
    <cellStyle name="Normal 2 2 10 3 7" xfId="1755"/>
    <cellStyle name="Normal 2 2 10 3 8" xfId="1782"/>
    <cellStyle name="Normal 2 2 10 3 9" xfId="2297"/>
    <cellStyle name="Normal 2 2 10 4" xfId="1554"/>
    <cellStyle name="Normal 2 2 10 5" xfId="1591"/>
    <cellStyle name="Normal 2 2 10 6" xfId="1660"/>
    <cellStyle name="Normal 2 2 10 7" xfId="1724"/>
    <cellStyle name="Normal 2 2 10 8" xfId="1752"/>
    <cellStyle name="Normal 2 2 10 9" xfId="1779"/>
    <cellStyle name="Normal 2 2 2" xfId="540"/>
    <cellStyle name="Normal 2 2 2 2" xfId="5"/>
    <cellStyle name="Normal 2 2 3" xfId="541"/>
    <cellStyle name="Normal 2 2 3 2" xfId="542"/>
    <cellStyle name="Normal 2 2 4" xfId="543"/>
    <cellStyle name="Normal 2 2 4 2" xfId="544"/>
    <cellStyle name="Normal 2 2 5" xfId="545"/>
    <cellStyle name="Normal 2 2 6" xfId="546"/>
    <cellStyle name="Normal 2 2 7" xfId="547"/>
    <cellStyle name="Normal 2 2_123_IZ_troskovnik_rasvjeta_120320_telektra" xfId="548"/>
    <cellStyle name="Normal 2 20" xfId="2285"/>
    <cellStyle name="Normal 2 21" xfId="2367"/>
    <cellStyle name="Normal 2 22" xfId="2395"/>
    <cellStyle name="Normal 2 23" xfId="2439"/>
    <cellStyle name="Normal 2 24" xfId="3298"/>
    <cellStyle name="Normal 2 25" xfId="3448"/>
    <cellStyle name="Normal 2 26" xfId="3600"/>
    <cellStyle name="Normal 2 27" xfId="3747"/>
    <cellStyle name="Normal 2 28" xfId="3883"/>
    <cellStyle name="Normal 2 29" xfId="4008"/>
    <cellStyle name="Normal 2 3" xfId="549"/>
    <cellStyle name="Normal 2 3 2" xfId="550"/>
    <cellStyle name="Normal 2 30" xfId="4116"/>
    <cellStyle name="Normal 2 31" xfId="4199"/>
    <cellStyle name="Normal 2 32" xfId="4285"/>
    <cellStyle name="Normal 2 33" xfId="4370"/>
    <cellStyle name="Normal 2 34" xfId="4433"/>
    <cellStyle name="Normal 2 35" xfId="4304"/>
    <cellStyle name="Normal 2 36" xfId="4561"/>
    <cellStyle name="Normal 2 36 2" xfId="4568"/>
    <cellStyle name="Normal 2 37" xfId="4595"/>
    <cellStyle name="Normal 2 38" xfId="4597"/>
    <cellStyle name="Normal 2 4" xfId="551"/>
    <cellStyle name="Normal 2 4 2" xfId="552"/>
    <cellStyle name="Normal 2 5" xfId="553"/>
    <cellStyle name="Normal 2 5 2" xfId="554"/>
    <cellStyle name="Normal 2 5 2 2" xfId="555"/>
    <cellStyle name="Normal 2 5 3" xfId="556"/>
    <cellStyle name="Normal 2 5 4" xfId="557"/>
    <cellStyle name="Normal 2 5 5" xfId="558"/>
    <cellStyle name="Normal 2 5_123_IZ_troskovnik_rasvjeta_120320_telektra" xfId="559"/>
    <cellStyle name="Normal 2 52" xfId="560"/>
    <cellStyle name="Normal 2 6" xfId="561"/>
    <cellStyle name="Normal 2 6 10" xfId="2037"/>
    <cellStyle name="Normal 2 6 11" xfId="1963"/>
    <cellStyle name="Normal 2 6 12" xfId="2040"/>
    <cellStyle name="Normal 2 6 13" xfId="1962"/>
    <cellStyle name="Normal 2 6 14" xfId="2904"/>
    <cellStyle name="Normal 2 6 15" xfId="2732"/>
    <cellStyle name="Normal 2 6 16" xfId="2912"/>
    <cellStyle name="Normal 2 6 17" xfId="2717"/>
    <cellStyle name="Normal 2 6 18" xfId="2921"/>
    <cellStyle name="Normal 2 6 19" xfId="2709"/>
    <cellStyle name="Normal 2 6 2" xfId="562"/>
    <cellStyle name="Normal 2 6 20" xfId="2928"/>
    <cellStyle name="Normal 2 6 21" xfId="2703"/>
    <cellStyle name="Normal 2 6 22" xfId="2967"/>
    <cellStyle name="Normal 2 6 23" xfId="2640"/>
    <cellStyle name="Normal 2 6 24" xfId="3029"/>
    <cellStyle name="Normal 2 6 25" xfId="2578"/>
    <cellStyle name="Normal 2 6 26" xfId="4219"/>
    <cellStyle name="Normal 2 6 3" xfId="563"/>
    <cellStyle name="Normal 2 6 4" xfId="1335"/>
    <cellStyle name="Normal 2 6 5" xfId="1276"/>
    <cellStyle name="Normal 2 6 6" xfId="1327"/>
    <cellStyle name="Normal 2 6 7" xfId="1277"/>
    <cellStyle name="Normal 2 6 8" xfId="1342"/>
    <cellStyle name="Normal 2 6 9" xfId="1275"/>
    <cellStyle name="Normal 2 7" xfId="564"/>
    <cellStyle name="Normal 2 7 2" xfId="565"/>
    <cellStyle name="Normal 2 7 3" xfId="566"/>
    <cellStyle name="Normal 2 7 4" xfId="567"/>
    <cellStyle name="Normal 2 8" xfId="568"/>
    <cellStyle name="Normal 2 9" xfId="569"/>
    <cellStyle name="Normal 20" xfId="570"/>
    <cellStyle name="Normal 21" xfId="571"/>
    <cellStyle name="Normal 21 2" xfId="572"/>
    <cellStyle name="Normal 22" xfId="1065"/>
    <cellStyle name="Normal 23" xfId="573"/>
    <cellStyle name="Normal 23 3" xfId="4596"/>
    <cellStyle name="Normal 24" xfId="1545"/>
    <cellStyle name="Normal 25" xfId="4305"/>
    <cellStyle name="Normal 26" xfId="4598"/>
    <cellStyle name="Normal 28" xfId="4576"/>
    <cellStyle name="Normal 28 2" xfId="4593"/>
    <cellStyle name="Normal 3" xfId="574"/>
    <cellStyle name="Normal 3 2" xfId="575"/>
    <cellStyle name="Normal 3 2 2" xfId="576"/>
    <cellStyle name="Normal 3 3" xfId="577"/>
    <cellStyle name="Normal 3 3 2" xfId="578"/>
    <cellStyle name="Normal 3 3 3" xfId="579"/>
    <cellStyle name="Normal 3 3 4" xfId="580"/>
    <cellStyle name="Normal 3 3 5" xfId="581"/>
    <cellStyle name="Normal 3 4" xfId="582"/>
    <cellStyle name="Normal 3 4 2" xfId="583"/>
    <cellStyle name="Normal 3 5" xfId="4599"/>
    <cellStyle name="Normal 3_HRVATSKE_SUME_71_5.Privremena" xfId="584"/>
    <cellStyle name="Normal 31" xfId="1040"/>
    <cellStyle name="Normal 31 10" xfId="2368"/>
    <cellStyle name="Normal 31 11" xfId="2396"/>
    <cellStyle name="Normal 31 12" xfId="2423"/>
    <cellStyle name="Normal 31 13" xfId="3302"/>
    <cellStyle name="Normal 31 14" xfId="3453"/>
    <cellStyle name="Normal 31 15" xfId="3605"/>
    <cellStyle name="Normal 31 16" xfId="3749"/>
    <cellStyle name="Normal 31 17" xfId="3887"/>
    <cellStyle name="Normal 31 18" xfId="4010"/>
    <cellStyle name="Normal 31 19" xfId="4118"/>
    <cellStyle name="Normal 31 2" xfId="1056"/>
    <cellStyle name="Normal 31 20" xfId="4201"/>
    <cellStyle name="Normal 31 21" xfId="4287"/>
    <cellStyle name="Normal 31 22" xfId="4371"/>
    <cellStyle name="Normal 31 23" xfId="4435"/>
    <cellStyle name="Normal 31 24" xfId="4462"/>
    <cellStyle name="Normal 31 25" xfId="4543"/>
    <cellStyle name="Normal 31 3" xfId="1546"/>
    <cellStyle name="Normal 31 4" xfId="1583"/>
    <cellStyle name="Normal 31 5" xfId="1651"/>
    <cellStyle name="Normal 31 6" xfId="1716"/>
    <cellStyle name="Normal 31 7" xfId="1744"/>
    <cellStyle name="Normal 31 8" xfId="1771"/>
    <cellStyle name="Normal 31 9" xfId="2286"/>
    <cellStyle name="Normal 32" xfId="1041"/>
    <cellStyle name="Normal 32 10" xfId="2369"/>
    <cellStyle name="Normal 32 11" xfId="2397"/>
    <cellStyle name="Normal 32 12" xfId="2424"/>
    <cellStyle name="Normal 32 13" xfId="3303"/>
    <cellStyle name="Normal 32 14" xfId="3454"/>
    <cellStyle name="Normal 32 15" xfId="3606"/>
    <cellStyle name="Normal 32 16" xfId="3750"/>
    <cellStyle name="Normal 32 17" xfId="3888"/>
    <cellStyle name="Normal 32 18" xfId="4011"/>
    <cellStyle name="Normal 32 19" xfId="4119"/>
    <cellStyle name="Normal 32 2" xfId="1057"/>
    <cellStyle name="Normal 32 20" xfId="4202"/>
    <cellStyle name="Normal 32 21" xfId="4288"/>
    <cellStyle name="Normal 32 22" xfId="4372"/>
    <cellStyle name="Normal 32 23" xfId="4436"/>
    <cellStyle name="Normal 32 24" xfId="4463"/>
    <cellStyle name="Normal 32 25" xfId="4544"/>
    <cellStyle name="Normal 32 3" xfId="1547"/>
    <cellStyle name="Normal 32 4" xfId="1584"/>
    <cellStyle name="Normal 32 5" xfId="1652"/>
    <cellStyle name="Normal 32 6" xfId="1717"/>
    <cellStyle name="Normal 32 7" xfId="1745"/>
    <cellStyle name="Normal 32 8" xfId="1772"/>
    <cellStyle name="Normal 32 9" xfId="2287"/>
    <cellStyle name="Normal 34" xfId="1043"/>
    <cellStyle name="Normal 34 10" xfId="2399"/>
    <cellStyle name="Normal 34 11" xfId="2426"/>
    <cellStyle name="Normal 34 12" xfId="3305"/>
    <cellStyle name="Normal 34 13" xfId="3456"/>
    <cellStyle name="Normal 34 14" xfId="3608"/>
    <cellStyle name="Normal 34 15" xfId="3752"/>
    <cellStyle name="Normal 34 16" xfId="3890"/>
    <cellStyle name="Normal 34 17" xfId="4013"/>
    <cellStyle name="Normal 34 18" xfId="4121"/>
    <cellStyle name="Normal 34 19" xfId="4204"/>
    <cellStyle name="Normal 34 2" xfId="1549"/>
    <cellStyle name="Normal 34 20" xfId="4290"/>
    <cellStyle name="Normal 34 21" xfId="4374"/>
    <cellStyle name="Normal 34 22" xfId="4438"/>
    <cellStyle name="Normal 34 23" xfId="4465"/>
    <cellStyle name="Normal 34 24" xfId="4546"/>
    <cellStyle name="Normal 34 3" xfId="1586"/>
    <cellStyle name="Normal 34 4" xfId="1654"/>
    <cellStyle name="Normal 34 5" xfId="1719"/>
    <cellStyle name="Normal 34 6" xfId="1747"/>
    <cellStyle name="Normal 34 7" xfId="1774"/>
    <cellStyle name="Normal 34 8" xfId="2289"/>
    <cellStyle name="Normal 34 9" xfId="2371"/>
    <cellStyle name="Normal 35" xfId="1042"/>
    <cellStyle name="Normal 35 10" xfId="2370"/>
    <cellStyle name="Normal 35 11" xfId="2398"/>
    <cellStyle name="Normal 35 12" xfId="2425"/>
    <cellStyle name="Normal 35 13" xfId="3304"/>
    <cellStyle name="Normal 35 14" xfId="3455"/>
    <cellStyle name="Normal 35 15" xfId="3607"/>
    <cellStyle name="Normal 35 16" xfId="3751"/>
    <cellStyle name="Normal 35 17" xfId="3889"/>
    <cellStyle name="Normal 35 18" xfId="4012"/>
    <cellStyle name="Normal 35 19" xfId="4120"/>
    <cellStyle name="Normal 35 2" xfId="1058"/>
    <cellStyle name="Normal 35 20" xfId="4203"/>
    <cellStyle name="Normal 35 21" xfId="4289"/>
    <cellStyle name="Normal 35 22" xfId="4373"/>
    <cellStyle name="Normal 35 23" xfId="4437"/>
    <cellStyle name="Normal 35 24" xfId="4464"/>
    <cellStyle name="Normal 35 25" xfId="4545"/>
    <cellStyle name="Normal 35 3" xfId="1548"/>
    <cellStyle name="Normal 35 4" xfId="1585"/>
    <cellStyle name="Normal 35 5" xfId="1653"/>
    <cellStyle name="Normal 35 6" xfId="1718"/>
    <cellStyle name="Normal 35 7" xfId="1746"/>
    <cellStyle name="Normal 35 8" xfId="1773"/>
    <cellStyle name="Normal 35 9" xfId="2288"/>
    <cellStyle name="Normal 36" xfId="1044"/>
    <cellStyle name="Normal 36 10" xfId="2372"/>
    <cellStyle name="Normal 36 11" xfId="2400"/>
    <cellStyle name="Normal 36 12" xfId="2427"/>
    <cellStyle name="Normal 36 13" xfId="3306"/>
    <cellStyle name="Normal 36 14" xfId="3457"/>
    <cellStyle name="Normal 36 15" xfId="3609"/>
    <cellStyle name="Normal 36 16" xfId="3753"/>
    <cellStyle name="Normal 36 17" xfId="3891"/>
    <cellStyle name="Normal 36 18" xfId="4014"/>
    <cellStyle name="Normal 36 19" xfId="4122"/>
    <cellStyle name="Normal 36 2" xfId="1059"/>
    <cellStyle name="Normal 36 20" xfId="4205"/>
    <cellStyle name="Normal 36 21" xfId="4291"/>
    <cellStyle name="Normal 36 22" xfId="4375"/>
    <cellStyle name="Normal 36 23" xfId="4439"/>
    <cellStyle name="Normal 36 24" xfId="4466"/>
    <cellStyle name="Normal 36 25" xfId="4547"/>
    <cellStyle name="Normal 36 3" xfId="1550"/>
    <cellStyle name="Normal 36 4" xfId="1587"/>
    <cellStyle name="Normal 36 5" xfId="1655"/>
    <cellStyle name="Normal 36 6" xfId="1720"/>
    <cellStyle name="Normal 36 7" xfId="1748"/>
    <cellStyle name="Normal 36 8" xfId="1775"/>
    <cellStyle name="Normal 36 9" xfId="2290"/>
    <cellStyle name="Normal 37" xfId="1046"/>
    <cellStyle name="Normal 37 10" xfId="2374"/>
    <cellStyle name="Normal 37 11" xfId="2402"/>
    <cellStyle name="Normal 37 12" xfId="2429"/>
    <cellStyle name="Normal 37 13" xfId="3308"/>
    <cellStyle name="Normal 37 14" xfId="3459"/>
    <cellStyle name="Normal 37 15" xfId="3611"/>
    <cellStyle name="Normal 37 16" xfId="3755"/>
    <cellStyle name="Normal 37 17" xfId="3893"/>
    <cellStyle name="Normal 37 18" xfId="4016"/>
    <cellStyle name="Normal 37 19" xfId="4124"/>
    <cellStyle name="Normal 37 2" xfId="1060"/>
    <cellStyle name="Normal 37 20" xfId="4207"/>
    <cellStyle name="Normal 37 21" xfId="4293"/>
    <cellStyle name="Normal 37 22" xfId="4377"/>
    <cellStyle name="Normal 37 23" xfId="4441"/>
    <cellStyle name="Normal 37 24" xfId="4468"/>
    <cellStyle name="Normal 37 25" xfId="4549"/>
    <cellStyle name="Normal 37 26" xfId="4589"/>
    <cellStyle name="Normal 37 3" xfId="1552"/>
    <cellStyle name="Normal 37 4" xfId="1589"/>
    <cellStyle name="Normal 37 5" xfId="1657"/>
    <cellStyle name="Normal 37 6" xfId="1722"/>
    <cellStyle name="Normal 37 7" xfId="1750"/>
    <cellStyle name="Normal 37 8" xfId="1777"/>
    <cellStyle name="Normal 37 9" xfId="2292"/>
    <cellStyle name="Normal 38" xfId="1045"/>
    <cellStyle name="Normal 38 10" xfId="2373"/>
    <cellStyle name="Normal 38 11" xfId="2401"/>
    <cellStyle name="Normal 38 12" xfId="2428"/>
    <cellStyle name="Normal 38 13" xfId="3307"/>
    <cellStyle name="Normal 38 14" xfId="3458"/>
    <cellStyle name="Normal 38 15" xfId="3610"/>
    <cellStyle name="Normal 38 16" xfId="3754"/>
    <cellStyle name="Normal 38 17" xfId="3892"/>
    <cellStyle name="Normal 38 18" xfId="4015"/>
    <cellStyle name="Normal 38 19" xfId="4123"/>
    <cellStyle name="Normal 38 2" xfId="1061"/>
    <cellStyle name="Normal 38 20" xfId="4206"/>
    <cellStyle name="Normal 38 21" xfId="4292"/>
    <cellStyle name="Normal 38 22" xfId="4376"/>
    <cellStyle name="Normal 38 23" xfId="4440"/>
    <cellStyle name="Normal 38 24" xfId="4467"/>
    <cellStyle name="Normal 38 25" xfId="4548"/>
    <cellStyle name="Normal 38 3" xfId="1551"/>
    <cellStyle name="Normal 38 4" xfId="1588"/>
    <cellStyle name="Normal 38 5" xfId="1656"/>
    <cellStyle name="Normal 38 6" xfId="1721"/>
    <cellStyle name="Normal 38 7" xfId="1749"/>
    <cellStyle name="Normal 38 8" xfId="1776"/>
    <cellStyle name="Normal 38 9" xfId="2291"/>
    <cellStyle name="Normal 39" xfId="4577"/>
    <cellStyle name="Normal 4" xfId="585"/>
    <cellStyle name="Normal 4 10" xfId="586"/>
    <cellStyle name="Normal 4 2" xfId="587"/>
    <cellStyle name="Normal 4 2 2" xfId="588"/>
    <cellStyle name="Normal 4 2 2 2" xfId="589"/>
    <cellStyle name="Normal 4 2 3" xfId="590"/>
    <cellStyle name="Normal 4 2 4" xfId="591"/>
    <cellStyle name="Normal 4 2 4 10" xfId="2043"/>
    <cellStyle name="Normal 4 2 4 11" xfId="1959"/>
    <cellStyle name="Normal 4 2 4 12" xfId="2922"/>
    <cellStyle name="Normal 4 2 4 13" xfId="2710"/>
    <cellStyle name="Normal 4 2 4 14" xfId="2927"/>
    <cellStyle name="Normal 4 2 4 15" xfId="2704"/>
    <cellStyle name="Normal 4 2 4 16" xfId="2966"/>
    <cellStyle name="Normal 4 2 4 17" xfId="2641"/>
    <cellStyle name="Normal 4 2 4 18" xfId="3028"/>
    <cellStyle name="Normal 4 2 4 19" xfId="2579"/>
    <cellStyle name="Normal 4 2 4 2" xfId="1341"/>
    <cellStyle name="Normal 4 2 4 20" xfId="3092"/>
    <cellStyle name="Normal 4 2 4 21" xfId="2517"/>
    <cellStyle name="Normal 4 2 4 22" xfId="3210"/>
    <cellStyle name="Normal 4 2 4 23" xfId="3359"/>
    <cellStyle name="Normal 4 2 4 24" xfId="4284"/>
    <cellStyle name="Normal 4 2 4 3" xfId="1273"/>
    <cellStyle name="Normal 4 2 4 4" xfId="1334"/>
    <cellStyle name="Normal 4 2 4 5" xfId="1274"/>
    <cellStyle name="Normal 4 2 4 6" xfId="1345"/>
    <cellStyle name="Normal 4 2 4 7" xfId="1270"/>
    <cellStyle name="Normal 4 2 4 8" xfId="2041"/>
    <cellStyle name="Normal 4 2 4 9" xfId="1961"/>
    <cellStyle name="Normal 4 3" xfId="592"/>
    <cellStyle name="Normal 4 3 2" xfId="593"/>
    <cellStyle name="Normal 4 4" xfId="594"/>
    <cellStyle name="Normal 4 5" xfId="595"/>
    <cellStyle name="Normal 4 5 10" xfId="2044"/>
    <cellStyle name="Normal 4 5 11" xfId="1958"/>
    <cellStyle name="Normal 4 5 12" xfId="2925"/>
    <cellStyle name="Normal 4 5 13" xfId="2706"/>
    <cellStyle name="Normal 4 5 14" xfId="2930"/>
    <cellStyle name="Normal 4 5 15" xfId="2701"/>
    <cellStyle name="Normal 4 5 16" xfId="2968"/>
    <cellStyle name="Normal 4 5 17" xfId="2639"/>
    <cellStyle name="Normal 4 5 18" xfId="3030"/>
    <cellStyle name="Normal 4 5 19" xfId="2577"/>
    <cellStyle name="Normal 4 5 2" xfId="1343"/>
    <cellStyle name="Normal 4 5 20" xfId="4007"/>
    <cellStyle name="Normal 4 5 21" xfId="2516"/>
    <cellStyle name="Normal 4 5 22" xfId="3211"/>
    <cellStyle name="Normal 4 5 23" xfId="3360"/>
    <cellStyle name="Normal 4 5 24" xfId="4384"/>
    <cellStyle name="Normal 4 5 3" xfId="1271"/>
    <cellStyle name="Normal 4 5 4" xfId="1336"/>
    <cellStyle name="Normal 4 5 5" xfId="1272"/>
    <cellStyle name="Normal 4 5 6" xfId="1346"/>
    <cellStyle name="Normal 4 5 7" xfId="1648"/>
    <cellStyle name="Normal 4 5 8" xfId="2042"/>
    <cellStyle name="Normal 4 5 9" xfId="1960"/>
    <cellStyle name="Normal 40" xfId="4574"/>
    <cellStyle name="Normal 41" xfId="4581"/>
    <cellStyle name="Normal 42" xfId="4582"/>
    <cellStyle name="Normal 43" xfId="4585"/>
    <cellStyle name="Normal 45" xfId="4587"/>
    <cellStyle name="Normal 46" xfId="4588"/>
    <cellStyle name="Normal 49" xfId="596"/>
    <cellStyle name="Normal 5" xfId="597"/>
    <cellStyle name="Normal 5 2" xfId="598"/>
    <cellStyle name="Normal 5 47" xfId="4557"/>
    <cellStyle name="Normal 5 58" xfId="4558"/>
    <cellStyle name="Normal 5 66" xfId="4556"/>
    <cellStyle name="Normal 50" xfId="4580"/>
    <cellStyle name="Normal 51" xfId="4586"/>
    <cellStyle name="Normal 52" xfId="4573"/>
    <cellStyle name="Normal 54" xfId="4570"/>
    <cellStyle name="Normal 57" xfId="4569"/>
    <cellStyle name="Normal 59" xfId="4578"/>
    <cellStyle name="Normal 6" xfId="599"/>
    <cellStyle name="Normal 6 2" xfId="600"/>
    <cellStyle name="Normal 6 2 2" xfId="601"/>
    <cellStyle name="Normal 6 2 3" xfId="4565"/>
    <cellStyle name="Normal 6 3" xfId="602"/>
    <cellStyle name="Normal 6 3 2" xfId="603"/>
    <cellStyle name="Normal 6 3 3" xfId="604"/>
    <cellStyle name="Normal 60" xfId="4579"/>
    <cellStyle name="Normal 61" xfId="4575"/>
    <cellStyle name="Normal 64" xfId="4572"/>
    <cellStyle name="Normal 7" xfId="605"/>
    <cellStyle name="Normal 7 2" xfId="606"/>
    <cellStyle name="Normal 8" xfId="607"/>
    <cellStyle name="Normal 8 2" xfId="608"/>
    <cellStyle name="Normal 9" xfId="609"/>
    <cellStyle name="Normal 9 2" xfId="610"/>
    <cellStyle name="Normal 9 3" xfId="611"/>
    <cellStyle name="Normal 9 4" xfId="612"/>
    <cellStyle name="Normal_TROŠKOVNIK - KAM - ŽUTO" xfId="4"/>
    <cellStyle name="Normal_TROŠKOVNIK - KAM - ŽUTO 2" xfId="4592"/>
    <cellStyle name="Normal1" xfId="613"/>
    <cellStyle name="Normal1 2" xfId="614"/>
    <cellStyle name="Normal2" xfId="615"/>
    <cellStyle name="Normal3" xfId="616"/>
    <cellStyle name="Normalno 12" xfId="4584"/>
    <cellStyle name="Normalno 2" xfId="617"/>
    <cellStyle name="Normalno 2 10" xfId="1234"/>
    <cellStyle name="Normalno 2 11" xfId="2045"/>
    <cellStyle name="Normalno 2 12" xfId="1957"/>
    <cellStyle name="Normalno 2 13" xfId="2079"/>
    <cellStyle name="Normalno 2 14" xfId="1898"/>
    <cellStyle name="Normalno 2 15" xfId="2932"/>
    <cellStyle name="Normalno 2 16" xfId="2700"/>
    <cellStyle name="Normalno 2 17" xfId="2969"/>
    <cellStyle name="Normalno 2 18" xfId="2638"/>
    <cellStyle name="Normalno 2 19" xfId="3031"/>
    <cellStyle name="Normalno 2 2" xfId="618"/>
    <cellStyle name="Normalno 2 20" xfId="2576"/>
    <cellStyle name="Normalno 2 21" xfId="3093"/>
    <cellStyle name="Normalno 2 22" xfId="2515"/>
    <cellStyle name="Normalno 2 23" xfId="3212"/>
    <cellStyle name="Normalno 2 24" xfId="3361"/>
    <cellStyle name="Normalno 2 25" xfId="3514"/>
    <cellStyle name="Normalno 2 26" xfId="3661"/>
    <cellStyle name="Normalno 2 27" xfId="4389"/>
    <cellStyle name="Normalno 2 3" xfId="619"/>
    <cellStyle name="Normalno 2 4" xfId="1051"/>
    <cellStyle name="Normalno 2 4 10" xfId="2378"/>
    <cellStyle name="Normalno 2 4 11" xfId="2406"/>
    <cellStyle name="Normalno 2 4 12" xfId="2433"/>
    <cellStyle name="Normalno 2 4 13" xfId="3313"/>
    <cellStyle name="Normalno 2 4 14" xfId="3464"/>
    <cellStyle name="Normalno 2 4 15" xfId="3616"/>
    <cellStyle name="Normalno 2 4 16" xfId="3760"/>
    <cellStyle name="Normalno 2 4 17" xfId="3897"/>
    <cellStyle name="Normalno 2 4 18" xfId="4021"/>
    <cellStyle name="Normalno 2 4 19" xfId="4128"/>
    <cellStyle name="Normalno 2 4 2" xfId="1062"/>
    <cellStyle name="Normalno 2 4 2 2" xfId="4559"/>
    <cellStyle name="Normalno 2 4 2 2 2" xfId="4563"/>
    <cellStyle name="Normalno 2 4 2 2 3" xfId="4566"/>
    <cellStyle name="Normalno 2 4 20" xfId="4211"/>
    <cellStyle name="Normalno 2 4 21" xfId="4297"/>
    <cellStyle name="Normalno 2 4 22" xfId="4381"/>
    <cellStyle name="Normalno 2 4 23" xfId="4445"/>
    <cellStyle name="Normalno 2 4 24" xfId="4472"/>
    <cellStyle name="Normalno 2 4 25" xfId="4553"/>
    <cellStyle name="Normalno 2 4 3" xfId="1556"/>
    <cellStyle name="Normalno 2 4 4" xfId="1593"/>
    <cellStyle name="Normalno 2 4 5" xfId="1662"/>
    <cellStyle name="Normalno 2 4 6" xfId="1726"/>
    <cellStyle name="Normalno 2 4 7" xfId="1754"/>
    <cellStyle name="Normalno 2 4 8" xfId="1781"/>
    <cellStyle name="Normalno 2 4 9" xfId="2296"/>
    <cellStyle name="Normalno 2 5" xfId="1344"/>
    <cellStyle name="Normalno 2 6" xfId="1268"/>
    <cellStyle name="Normalno 2 7" xfId="1340"/>
    <cellStyle name="Normalno 2 8" xfId="1269"/>
    <cellStyle name="Normalno 2 9" xfId="1347"/>
    <cellStyle name="Normalno 3" xfId="620"/>
    <cellStyle name="Normalno 3 2" xfId="621"/>
    <cellStyle name="Note 1" xfId="622"/>
    <cellStyle name="Note 1 1" xfId="623"/>
    <cellStyle name="Note 1 1 10" xfId="2698"/>
    <cellStyle name="Note 1 1 11" xfId="2971"/>
    <cellStyle name="Note 1 1 12" xfId="2636"/>
    <cellStyle name="Note 1 1 13" xfId="3033"/>
    <cellStyle name="Note 1 1 14" xfId="2574"/>
    <cellStyle name="Note 1 1 15" xfId="3095"/>
    <cellStyle name="Note 1 1 16" xfId="2513"/>
    <cellStyle name="Note 1 1 17" xfId="3214"/>
    <cellStyle name="Note 1 1 18" xfId="3363"/>
    <cellStyle name="Note 1 1 19" xfId="3516"/>
    <cellStyle name="Note 1 1 2" xfId="1266"/>
    <cellStyle name="Note 1 1 20" xfId="3663"/>
    <cellStyle name="Note 1 1 21" xfId="4391"/>
    <cellStyle name="Note 1 1 3" xfId="1349"/>
    <cellStyle name="Note 1 1 4" xfId="1232"/>
    <cellStyle name="Note 1 1 5" xfId="2047"/>
    <cellStyle name="Note 1 1 6" xfId="1955"/>
    <cellStyle name="Note 1 1 7" xfId="2081"/>
    <cellStyle name="Note 1 1 8" xfId="1896"/>
    <cellStyle name="Note 1 1 9" xfId="2934"/>
    <cellStyle name="Note 1 10" xfId="2699"/>
    <cellStyle name="Note 1 11" xfId="2970"/>
    <cellStyle name="Note 1 12" xfId="2637"/>
    <cellStyle name="Note 1 13" xfId="3032"/>
    <cellStyle name="Note 1 14" xfId="2575"/>
    <cellStyle name="Note 1 15" xfId="3094"/>
    <cellStyle name="Note 1 16" xfId="2514"/>
    <cellStyle name="Note 1 17" xfId="3213"/>
    <cellStyle name="Note 1 18" xfId="3362"/>
    <cellStyle name="Note 1 19" xfId="3515"/>
    <cellStyle name="Note 1 2" xfId="1267"/>
    <cellStyle name="Note 1 20" xfId="3662"/>
    <cellStyle name="Note 1 21" xfId="4390"/>
    <cellStyle name="Note 1 3" xfId="1348"/>
    <cellStyle name="Note 1 4" xfId="1233"/>
    <cellStyle name="Note 1 5" xfId="2046"/>
    <cellStyle name="Note 1 6" xfId="1956"/>
    <cellStyle name="Note 1 7" xfId="2080"/>
    <cellStyle name="Note 1 8" xfId="1897"/>
    <cellStyle name="Note 1 9" xfId="2933"/>
    <cellStyle name="Note 2" xfId="624"/>
    <cellStyle name="Note 2 10" xfId="1954"/>
    <cellStyle name="Note 2 11" xfId="2082"/>
    <cellStyle name="Note 2 12" xfId="1895"/>
    <cellStyle name="Note 2 13" xfId="2935"/>
    <cellStyle name="Note 2 14" xfId="2697"/>
    <cellStyle name="Note 2 15" xfId="2972"/>
    <cellStyle name="Note 2 16" xfId="2635"/>
    <cellStyle name="Note 2 17" xfId="3034"/>
    <cellStyle name="Note 2 18" xfId="2573"/>
    <cellStyle name="Note 2 19" xfId="3096"/>
    <cellStyle name="Note 2 2" xfId="625"/>
    <cellStyle name="Note 2 2 10" xfId="1894"/>
    <cellStyle name="Note 2 2 11" xfId="2936"/>
    <cellStyle name="Note 2 2 12" xfId="2696"/>
    <cellStyle name="Note 2 2 13" xfId="2973"/>
    <cellStyle name="Note 2 2 14" xfId="2634"/>
    <cellStyle name="Note 2 2 15" xfId="3035"/>
    <cellStyle name="Note 2 2 16" xfId="2572"/>
    <cellStyle name="Note 2 2 17" xfId="3097"/>
    <cellStyle name="Note 2 2 18" xfId="2511"/>
    <cellStyle name="Note 2 2 19" xfId="3216"/>
    <cellStyle name="Note 2 2 2" xfId="626"/>
    <cellStyle name="Note 2 2 2 10" xfId="2695"/>
    <cellStyle name="Note 2 2 2 11" xfId="2974"/>
    <cellStyle name="Note 2 2 2 12" xfId="2633"/>
    <cellStyle name="Note 2 2 2 13" xfId="3036"/>
    <cellStyle name="Note 2 2 2 14" xfId="2571"/>
    <cellStyle name="Note 2 2 2 15" xfId="3098"/>
    <cellStyle name="Note 2 2 2 16" xfId="2510"/>
    <cellStyle name="Note 2 2 2 17" xfId="3217"/>
    <cellStyle name="Note 2 2 2 18" xfId="3366"/>
    <cellStyle name="Note 2 2 2 19" xfId="3519"/>
    <cellStyle name="Note 2 2 2 2" xfId="1263"/>
    <cellStyle name="Note 2 2 2 20" xfId="3666"/>
    <cellStyle name="Note 2 2 2 21" xfId="4394"/>
    <cellStyle name="Note 2 2 2 3" xfId="1352"/>
    <cellStyle name="Note 2 2 2 4" xfId="1229"/>
    <cellStyle name="Note 2 2 2 5" xfId="2050"/>
    <cellStyle name="Note 2 2 2 6" xfId="1952"/>
    <cellStyle name="Note 2 2 2 7" xfId="2084"/>
    <cellStyle name="Note 2 2 2 8" xfId="1893"/>
    <cellStyle name="Note 2 2 2 9" xfId="2937"/>
    <cellStyle name="Note 2 2 20" xfId="3365"/>
    <cellStyle name="Note 2 2 21" xfId="3518"/>
    <cellStyle name="Note 2 2 22" xfId="3665"/>
    <cellStyle name="Note 2 2 23" xfId="4393"/>
    <cellStyle name="Note 2 2 3" xfId="627"/>
    <cellStyle name="Note 2 2 3 10" xfId="2694"/>
    <cellStyle name="Note 2 2 3 11" xfId="2975"/>
    <cellStyle name="Note 2 2 3 12" xfId="2632"/>
    <cellStyle name="Note 2 2 3 13" xfId="3037"/>
    <cellStyle name="Note 2 2 3 14" xfId="2570"/>
    <cellStyle name="Note 2 2 3 15" xfId="3099"/>
    <cellStyle name="Note 2 2 3 16" xfId="2509"/>
    <cellStyle name="Note 2 2 3 17" xfId="3218"/>
    <cellStyle name="Note 2 2 3 18" xfId="3367"/>
    <cellStyle name="Note 2 2 3 19" xfId="3520"/>
    <cellStyle name="Note 2 2 3 2" xfId="1262"/>
    <cellStyle name="Note 2 2 3 20" xfId="3667"/>
    <cellStyle name="Note 2 2 3 21" xfId="4395"/>
    <cellStyle name="Note 2 2 3 3" xfId="1353"/>
    <cellStyle name="Note 2 2 3 4" xfId="1228"/>
    <cellStyle name="Note 2 2 3 5" xfId="2051"/>
    <cellStyle name="Note 2 2 3 6" xfId="1951"/>
    <cellStyle name="Note 2 2 3 7" xfId="2085"/>
    <cellStyle name="Note 2 2 3 8" xfId="1892"/>
    <cellStyle name="Note 2 2 3 9" xfId="2938"/>
    <cellStyle name="Note 2 2 4" xfId="1264"/>
    <cellStyle name="Note 2 2 5" xfId="1351"/>
    <cellStyle name="Note 2 2 6" xfId="1230"/>
    <cellStyle name="Note 2 2 7" xfId="2049"/>
    <cellStyle name="Note 2 2 8" xfId="1953"/>
    <cellStyle name="Note 2 2 9" xfId="2083"/>
    <cellStyle name="Note 2 20" xfId="2512"/>
    <cellStyle name="Note 2 21" xfId="3215"/>
    <cellStyle name="Note 2 22" xfId="3364"/>
    <cellStyle name="Note 2 23" xfId="3517"/>
    <cellStyle name="Note 2 24" xfId="3664"/>
    <cellStyle name="Note 2 25" xfId="4392"/>
    <cellStyle name="Note 2 3" xfId="628"/>
    <cellStyle name="Note 2 3 10" xfId="2693"/>
    <cellStyle name="Note 2 3 11" xfId="2976"/>
    <cellStyle name="Note 2 3 12" xfId="2631"/>
    <cellStyle name="Note 2 3 13" xfId="3038"/>
    <cellStyle name="Note 2 3 14" xfId="2569"/>
    <cellStyle name="Note 2 3 15" xfId="3100"/>
    <cellStyle name="Note 2 3 16" xfId="2508"/>
    <cellStyle name="Note 2 3 17" xfId="3219"/>
    <cellStyle name="Note 2 3 18" xfId="3368"/>
    <cellStyle name="Note 2 3 19" xfId="3521"/>
    <cellStyle name="Note 2 3 2" xfId="1261"/>
    <cellStyle name="Note 2 3 20" xfId="3668"/>
    <cellStyle name="Note 2 3 21" xfId="4396"/>
    <cellStyle name="Note 2 3 3" xfId="1354"/>
    <cellStyle name="Note 2 3 4" xfId="1227"/>
    <cellStyle name="Note 2 3 5" xfId="2052"/>
    <cellStyle name="Note 2 3 6" xfId="1950"/>
    <cellStyle name="Note 2 3 7" xfId="2086"/>
    <cellStyle name="Note 2 3 8" xfId="1891"/>
    <cellStyle name="Note 2 3 9" xfId="2939"/>
    <cellStyle name="Note 2 4" xfId="629"/>
    <cellStyle name="Note 2 4 10" xfId="2692"/>
    <cellStyle name="Note 2 4 11" xfId="2977"/>
    <cellStyle name="Note 2 4 12" xfId="2630"/>
    <cellStyle name="Note 2 4 13" xfId="3039"/>
    <cellStyle name="Note 2 4 14" xfId="2568"/>
    <cellStyle name="Note 2 4 15" xfId="3101"/>
    <cellStyle name="Note 2 4 16" xfId="2507"/>
    <cellStyle name="Note 2 4 17" xfId="3220"/>
    <cellStyle name="Note 2 4 18" xfId="3369"/>
    <cellStyle name="Note 2 4 19" xfId="3522"/>
    <cellStyle name="Note 2 4 2" xfId="1260"/>
    <cellStyle name="Note 2 4 20" xfId="3669"/>
    <cellStyle name="Note 2 4 21" xfId="4397"/>
    <cellStyle name="Note 2 4 3" xfId="1355"/>
    <cellStyle name="Note 2 4 4" xfId="1226"/>
    <cellStyle name="Note 2 4 5" xfId="2053"/>
    <cellStyle name="Note 2 4 6" xfId="1949"/>
    <cellStyle name="Note 2 4 7" xfId="2087"/>
    <cellStyle name="Note 2 4 8" xfId="1890"/>
    <cellStyle name="Note 2 4 9" xfId="2940"/>
    <cellStyle name="Note 2 5" xfId="630"/>
    <cellStyle name="Note 2 5 10" xfId="2691"/>
    <cellStyle name="Note 2 5 11" xfId="2978"/>
    <cellStyle name="Note 2 5 12" xfId="2629"/>
    <cellStyle name="Note 2 5 13" xfId="3040"/>
    <cellStyle name="Note 2 5 14" xfId="2567"/>
    <cellStyle name="Note 2 5 15" xfId="3102"/>
    <cellStyle name="Note 2 5 16" xfId="2506"/>
    <cellStyle name="Note 2 5 17" xfId="3221"/>
    <cellStyle name="Note 2 5 18" xfId="3370"/>
    <cellStyle name="Note 2 5 19" xfId="3523"/>
    <cellStyle name="Note 2 5 2" xfId="1259"/>
    <cellStyle name="Note 2 5 20" xfId="3670"/>
    <cellStyle name="Note 2 5 21" xfId="4398"/>
    <cellStyle name="Note 2 5 3" xfId="1356"/>
    <cellStyle name="Note 2 5 4" xfId="1225"/>
    <cellStyle name="Note 2 5 5" xfId="2054"/>
    <cellStyle name="Note 2 5 6" xfId="1948"/>
    <cellStyle name="Note 2 5 7" xfId="2088"/>
    <cellStyle name="Note 2 5 8" xfId="1889"/>
    <cellStyle name="Note 2 5 9" xfId="2941"/>
    <cellStyle name="Note 2 6" xfId="1265"/>
    <cellStyle name="Note 2 7" xfId="1350"/>
    <cellStyle name="Note 2 8" xfId="1231"/>
    <cellStyle name="Note 2 9" xfId="2048"/>
    <cellStyle name="Note 3" xfId="631"/>
    <cellStyle name="Note 3 10" xfId="1888"/>
    <cellStyle name="Note 3 11" xfId="2942"/>
    <cellStyle name="Note 3 12" xfId="2690"/>
    <cellStyle name="Note 3 13" xfId="2979"/>
    <cellStyle name="Note 3 14" xfId="2628"/>
    <cellStyle name="Note 3 15" xfId="3041"/>
    <cellStyle name="Note 3 16" xfId="2566"/>
    <cellStyle name="Note 3 17" xfId="3103"/>
    <cellStyle name="Note 3 18" xfId="2505"/>
    <cellStyle name="Note 3 19" xfId="3222"/>
    <cellStyle name="Note 3 2" xfId="632"/>
    <cellStyle name="Note 3 2 10" xfId="2689"/>
    <cellStyle name="Note 3 2 11" xfId="2980"/>
    <cellStyle name="Note 3 2 12" xfId="2627"/>
    <cellStyle name="Note 3 2 13" xfId="3042"/>
    <cellStyle name="Note 3 2 14" xfId="2565"/>
    <cellStyle name="Note 3 2 15" xfId="3104"/>
    <cellStyle name="Note 3 2 16" xfId="2504"/>
    <cellStyle name="Note 3 2 17" xfId="3223"/>
    <cellStyle name="Note 3 2 18" xfId="3372"/>
    <cellStyle name="Note 3 2 19" xfId="3525"/>
    <cellStyle name="Note 3 2 2" xfId="1257"/>
    <cellStyle name="Note 3 2 20" xfId="3672"/>
    <cellStyle name="Note 3 2 21" xfId="4400"/>
    <cellStyle name="Note 3 2 3" xfId="1358"/>
    <cellStyle name="Note 3 2 4" xfId="1223"/>
    <cellStyle name="Note 3 2 5" xfId="2056"/>
    <cellStyle name="Note 3 2 6" xfId="1946"/>
    <cellStyle name="Note 3 2 7" xfId="2090"/>
    <cellStyle name="Note 3 2 8" xfId="1887"/>
    <cellStyle name="Note 3 2 9" xfId="2943"/>
    <cellStyle name="Note 3 20" xfId="3371"/>
    <cellStyle name="Note 3 21" xfId="3524"/>
    <cellStyle name="Note 3 22" xfId="3671"/>
    <cellStyle name="Note 3 23" xfId="4399"/>
    <cellStyle name="Note 3 3" xfId="633"/>
    <cellStyle name="Note 3 3 10" xfId="2688"/>
    <cellStyle name="Note 3 3 11" xfId="2981"/>
    <cellStyle name="Note 3 3 12" xfId="2626"/>
    <cellStyle name="Note 3 3 13" xfId="3043"/>
    <cellStyle name="Note 3 3 14" xfId="2564"/>
    <cellStyle name="Note 3 3 15" xfId="3105"/>
    <cellStyle name="Note 3 3 16" xfId="2503"/>
    <cellStyle name="Note 3 3 17" xfId="3224"/>
    <cellStyle name="Note 3 3 18" xfId="3373"/>
    <cellStyle name="Note 3 3 19" xfId="3526"/>
    <cellStyle name="Note 3 3 2" xfId="1256"/>
    <cellStyle name="Note 3 3 20" xfId="3673"/>
    <cellStyle name="Note 3 3 21" xfId="4401"/>
    <cellStyle name="Note 3 3 3" xfId="1359"/>
    <cellStyle name="Note 3 3 4" xfId="1222"/>
    <cellStyle name="Note 3 3 5" xfId="2057"/>
    <cellStyle name="Note 3 3 6" xfId="1945"/>
    <cellStyle name="Note 3 3 7" xfId="2091"/>
    <cellStyle name="Note 3 3 8" xfId="1886"/>
    <cellStyle name="Note 3 3 9" xfId="2944"/>
    <cellStyle name="Note 3 4" xfId="1258"/>
    <cellStyle name="Note 3 5" xfId="1357"/>
    <cellStyle name="Note 3 6" xfId="1224"/>
    <cellStyle name="Note 3 7" xfId="2055"/>
    <cellStyle name="Note 3 8" xfId="1947"/>
    <cellStyle name="Note 3 9" xfId="2089"/>
    <cellStyle name="Notiz" xfId="634"/>
    <cellStyle name="Notiz 10" xfId="2058"/>
    <cellStyle name="Notiz 11" xfId="1944"/>
    <cellStyle name="Notiz 12" xfId="2092"/>
    <cellStyle name="Notiz 13" xfId="1885"/>
    <cellStyle name="Notiz 14" xfId="2945"/>
    <cellStyle name="Notiz 15" xfId="2687"/>
    <cellStyle name="Notiz 16" xfId="2982"/>
    <cellStyle name="Notiz 17" xfId="2625"/>
    <cellStyle name="Notiz 18" xfId="3044"/>
    <cellStyle name="Notiz 19" xfId="2563"/>
    <cellStyle name="Notiz 2" xfId="635"/>
    <cellStyle name="Notiz 2 10" xfId="1884"/>
    <cellStyle name="Notiz 2 11" xfId="2946"/>
    <cellStyle name="Notiz 2 12" xfId="2686"/>
    <cellStyle name="Notiz 2 13" xfId="2983"/>
    <cellStyle name="Notiz 2 14" xfId="2624"/>
    <cellStyle name="Notiz 2 15" xfId="3045"/>
    <cellStyle name="Notiz 2 16" xfId="2562"/>
    <cellStyle name="Notiz 2 17" xfId="3107"/>
    <cellStyle name="Notiz 2 18" xfId="2474"/>
    <cellStyle name="Notiz 2 19" xfId="3290"/>
    <cellStyle name="Notiz 2 2" xfId="636"/>
    <cellStyle name="Notiz 2 2 10" xfId="2685"/>
    <cellStyle name="Notiz 2 2 11" xfId="2984"/>
    <cellStyle name="Notiz 2 2 12" xfId="2623"/>
    <cellStyle name="Notiz 2 2 13" xfId="3046"/>
    <cellStyle name="Notiz 2 2 14" xfId="2561"/>
    <cellStyle name="Notiz 2 2 15" xfId="3135"/>
    <cellStyle name="Notiz 2 2 16" xfId="2446"/>
    <cellStyle name="Notiz 2 2 17" xfId="3291"/>
    <cellStyle name="Notiz 2 2 18" xfId="3440"/>
    <cellStyle name="Notiz 2 2 19" xfId="3593"/>
    <cellStyle name="Notiz 2 2 2" xfId="1253"/>
    <cellStyle name="Notiz 2 2 20" xfId="3740"/>
    <cellStyle name="Notiz 2 2 21" xfId="4404"/>
    <cellStyle name="Notiz 2 2 3" xfId="1362"/>
    <cellStyle name="Notiz 2 2 4" xfId="1219"/>
    <cellStyle name="Notiz 2 2 5" xfId="2060"/>
    <cellStyle name="Notiz 2 2 6" xfId="1942"/>
    <cellStyle name="Notiz 2 2 7" xfId="2094"/>
    <cellStyle name="Notiz 2 2 8" xfId="1883"/>
    <cellStyle name="Notiz 2 2 9" xfId="2947"/>
    <cellStyle name="Notiz 2 20" xfId="3412"/>
    <cellStyle name="Notiz 2 21" xfId="3565"/>
    <cellStyle name="Notiz 2 22" xfId="3712"/>
    <cellStyle name="Notiz 2 23" xfId="4403"/>
    <cellStyle name="Notiz 2 3" xfId="637"/>
    <cellStyle name="Notiz 2 3 10" xfId="2684"/>
    <cellStyle name="Notiz 2 3 11" xfId="2985"/>
    <cellStyle name="Notiz 2 3 12" xfId="2622"/>
    <cellStyle name="Notiz 2 3 13" xfId="3047"/>
    <cellStyle name="Notiz 2 3 14" xfId="2560"/>
    <cellStyle name="Notiz 2 3 15" xfId="3163"/>
    <cellStyle name="Notiz 2 3 16" xfId="2445"/>
    <cellStyle name="Notiz 2 3 17" xfId="3292"/>
    <cellStyle name="Notiz 2 3 18" xfId="3441"/>
    <cellStyle name="Notiz 2 3 19" xfId="3594"/>
    <cellStyle name="Notiz 2 3 2" xfId="1252"/>
    <cellStyle name="Notiz 2 3 20" xfId="3741"/>
    <cellStyle name="Notiz 2 3 21" xfId="4405"/>
    <cellStyle name="Notiz 2 3 3" xfId="1363"/>
    <cellStyle name="Notiz 2 3 4" xfId="1218"/>
    <cellStyle name="Notiz 2 3 5" xfId="2061"/>
    <cellStyle name="Notiz 2 3 6" xfId="1941"/>
    <cellStyle name="Notiz 2 3 7" xfId="2095"/>
    <cellStyle name="Notiz 2 3 8" xfId="1882"/>
    <cellStyle name="Notiz 2 3 9" xfId="2948"/>
    <cellStyle name="Notiz 2 4" xfId="1254"/>
    <cellStyle name="Notiz 2 5" xfId="1361"/>
    <cellStyle name="Notiz 2 6" xfId="1220"/>
    <cellStyle name="Notiz 2 7" xfId="2059"/>
    <cellStyle name="Notiz 2 8" xfId="1943"/>
    <cellStyle name="Notiz 2 9" xfId="2093"/>
    <cellStyle name="Notiz 20" xfId="3106"/>
    <cellStyle name="Notiz 21" xfId="2502"/>
    <cellStyle name="Notiz 22" xfId="3262"/>
    <cellStyle name="Notiz 23" xfId="3377"/>
    <cellStyle name="Notiz 24" xfId="3530"/>
    <cellStyle name="Notiz 25" xfId="3677"/>
    <cellStyle name="Notiz 26" xfId="4402"/>
    <cellStyle name="Notiz 3" xfId="638"/>
    <cellStyle name="Notiz 3 10" xfId="1857"/>
    <cellStyle name="Notiz 3 11" xfId="2949"/>
    <cellStyle name="Notiz 3 12" xfId="2659"/>
    <cellStyle name="Notiz 3 13" xfId="2986"/>
    <cellStyle name="Notiz 3 14" xfId="2621"/>
    <cellStyle name="Notiz 3 15" xfId="3048"/>
    <cellStyle name="Notiz 3 16" xfId="2559"/>
    <cellStyle name="Notiz 3 17" xfId="3164"/>
    <cellStyle name="Notiz 3 18" xfId="2444"/>
    <cellStyle name="Notiz 3 19" xfId="3492"/>
    <cellStyle name="Notiz 3 2" xfId="639"/>
    <cellStyle name="Notiz 3 2 10" xfId="2658"/>
    <cellStyle name="Notiz 3 2 11" xfId="3011"/>
    <cellStyle name="Notiz 3 2 12" xfId="2596"/>
    <cellStyle name="Notiz 3 2 13" xfId="3073"/>
    <cellStyle name="Notiz 3 2 14" xfId="2534"/>
    <cellStyle name="Notiz 3 2 15" xfId="3193"/>
    <cellStyle name="Notiz 3 2 16" xfId="3342"/>
    <cellStyle name="Notiz 3 2 17" xfId="3493"/>
    <cellStyle name="Notiz 3 2 18" xfId="3644"/>
    <cellStyle name="Notiz 3 2 19" xfId="3788"/>
    <cellStyle name="Notiz 3 2 2" xfId="1250"/>
    <cellStyle name="Notiz 3 2 20" xfId="3925"/>
    <cellStyle name="Notiz 3 2 21" xfId="4407"/>
    <cellStyle name="Notiz 3 2 3" xfId="1389"/>
    <cellStyle name="Notiz 3 2 4" xfId="1192"/>
    <cellStyle name="Notiz 3 2 5" xfId="2063"/>
    <cellStyle name="Notiz 3 2 6" xfId="1915"/>
    <cellStyle name="Notiz 3 2 7" xfId="2121"/>
    <cellStyle name="Notiz 3 2 8" xfId="1856"/>
    <cellStyle name="Notiz 3 2 9" xfId="2950"/>
    <cellStyle name="Notiz 3 20" xfId="3643"/>
    <cellStyle name="Notiz 3 21" xfId="3595"/>
    <cellStyle name="Notiz 3 22" xfId="3742"/>
    <cellStyle name="Notiz 3 23" xfId="4406"/>
    <cellStyle name="Notiz 3 3" xfId="640"/>
    <cellStyle name="Notiz 3 3 10" xfId="2657"/>
    <cellStyle name="Notiz 3 3 11" xfId="3012"/>
    <cellStyle name="Notiz 3 3 12" xfId="2595"/>
    <cellStyle name="Notiz 3 3 13" xfId="3074"/>
    <cellStyle name="Notiz 3 3 14" xfId="2533"/>
    <cellStyle name="Notiz 3 3 15" xfId="3194"/>
    <cellStyle name="Notiz 3 3 16" xfId="3343"/>
    <cellStyle name="Notiz 3 3 17" xfId="3494"/>
    <cellStyle name="Notiz 3 3 18" xfId="3645"/>
    <cellStyle name="Notiz 3 3 19" xfId="3789"/>
    <cellStyle name="Notiz 3 3 2" xfId="1249"/>
    <cellStyle name="Notiz 3 3 20" xfId="3926"/>
    <cellStyle name="Notiz 3 3 21" xfId="4408"/>
    <cellStyle name="Notiz 3 3 3" xfId="1390"/>
    <cellStyle name="Notiz 3 3 4" xfId="1191"/>
    <cellStyle name="Notiz 3 3 5" xfId="2064"/>
    <cellStyle name="Notiz 3 3 6" xfId="1914"/>
    <cellStyle name="Notiz 3 3 7" xfId="2122"/>
    <cellStyle name="Notiz 3 3 8" xfId="1855"/>
    <cellStyle name="Notiz 3 3 9" xfId="2951"/>
    <cellStyle name="Notiz 3 4" xfId="1251"/>
    <cellStyle name="Notiz 3 5" xfId="1388"/>
    <cellStyle name="Notiz 3 6" xfId="1193"/>
    <cellStyle name="Notiz 3 7" xfId="2062"/>
    <cellStyle name="Notiz 3 8" xfId="1916"/>
    <cellStyle name="Notiz 3 9" xfId="2120"/>
    <cellStyle name="Notiz 4" xfId="641"/>
    <cellStyle name="Notiz 4 10" xfId="2065"/>
    <cellStyle name="Notiz 4 11" xfId="1913"/>
    <cellStyle name="Notiz 4 12" xfId="2123"/>
    <cellStyle name="Notiz 4 13" xfId="1854"/>
    <cellStyle name="Notiz 4 14" xfId="2952"/>
    <cellStyle name="Notiz 4 15" xfId="2656"/>
    <cellStyle name="Notiz 4 16" xfId="3013"/>
    <cellStyle name="Notiz 4 17" xfId="2594"/>
    <cellStyle name="Notiz 4 18" xfId="3075"/>
    <cellStyle name="Notiz 4 19" xfId="2532"/>
    <cellStyle name="Notiz 4 2" xfId="642"/>
    <cellStyle name="Notiz 4 2 10" xfId="1853"/>
    <cellStyle name="Notiz 4 2 11" xfId="2953"/>
    <cellStyle name="Notiz 4 2 12" xfId="2655"/>
    <cellStyle name="Notiz 4 2 13" xfId="3014"/>
    <cellStyle name="Notiz 4 2 14" xfId="2593"/>
    <cellStyle name="Notiz 4 2 15" xfId="3076"/>
    <cellStyle name="Notiz 4 2 16" xfId="2531"/>
    <cellStyle name="Notiz 4 2 17" xfId="3196"/>
    <cellStyle name="Notiz 4 2 18" xfId="3345"/>
    <cellStyle name="Notiz 4 2 19" xfId="3496"/>
    <cellStyle name="Notiz 4 2 2" xfId="643"/>
    <cellStyle name="Notiz 4 2 2 10" xfId="2653"/>
    <cellStyle name="Notiz 4 2 2 11" xfId="3015"/>
    <cellStyle name="Notiz 4 2 2 12" xfId="2592"/>
    <cellStyle name="Notiz 4 2 2 13" xfId="3077"/>
    <cellStyle name="Notiz 4 2 2 14" xfId="2530"/>
    <cellStyle name="Notiz 4 2 2 15" xfId="3197"/>
    <cellStyle name="Notiz 4 2 2 16" xfId="3346"/>
    <cellStyle name="Notiz 4 2 2 17" xfId="3498"/>
    <cellStyle name="Notiz 4 2 2 18" xfId="3649"/>
    <cellStyle name="Notiz 4 2 2 19" xfId="3792"/>
    <cellStyle name="Notiz 4 2 2 2" xfId="1246"/>
    <cellStyle name="Notiz 4 2 2 20" xfId="3929"/>
    <cellStyle name="Notiz 4 2 2 21" xfId="4411"/>
    <cellStyle name="Notiz 4 2 2 3" xfId="1394"/>
    <cellStyle name="Notiz 4 2 2 4" xfId="1187"/>
    <cellStyle name="Notiz 4 2 2 5" xfId="2067"/>
    <cellStyle name="Notiz 4 2 2 6" xfId="1910"/>
    <cellStyle name="Notiz 4 2 2 7" xfId="2126"/>
    <cellStyle name="Notiz 4 2 2 8" xfId="1851"/>
    <cellStyle name="Notiz 4 2 2 9" xfId="2954"/>
    <cellStyle name="Notiz 4 2 20" xfId="3647"/>
    <cellStyle name="Notiz 4 2 21" xfId="3791"/>
    <cellStyle name="Notiz 4 2 22" xfId="3928"/>
    <cellStyle name="Notiz 4 2 23" xfId="4410"/>
    <cellStyle name="Notiz 4 2 3" xfId="644"/>
    <cellStyle name="Notiz 4 2 3 10" xfId="2652"/>
    <cellStyle name="Notiz 4 2 3 11" xfId="3017"/>
    <cellStyle name="Notiz 4 2 3 12" xfId="2590"/>
    <cellStyle name="Notiz 4 2 3 13" xfId="3079"/>
    <cellStyle name="Notiz 4 2 3 14" xfId="2528"/>
    <cellStyle name="Notiz 4 2 3 15" xfId="3199"/>
    <cellStyle name="Notiz 4 2 3 16" xfId="3348"/>
    <cellStyle name="Notiz 4 2 3 17" xfId="3499"/>
    <cellStyle name="Notiz 4 2 3 18" xfId="3650"/>
    <cellStyle name="Notiz 4 2 3 19" xfId="3794"/>
    <cellStyle name="Notiz 4 2 3 2" xfId="1245"/>
    <cellStyle name="Notiz 4 2 3 20" xfId="3931"/>
    <cellStyle name="Notiz 4 2 3 21" xfId="4412"/>
    <cellStyle name="Notiz 4 2 3 3" xfId="1395"/>
    <cellStyle name="Notiz 4 2 3 4" xfId="1186"/>
    <cellStyle name="Notiz 4 2 3 5" xfId="2068"/>
    <cellStyle name="Notiz 4 2 3 6" xfId="1909"/>
    <cellStyle name="Notiz 4 2 3 7" xfId="2127"/>
    <cellStyle name="Notiz 4 2 3 8" xfId="1850"/>
    <cellStyle name="Notiz 4 2 3 9" xfId="2955"/>
    <cellStyle name="Notiz 4 2 4" xfId="1247"/>
    <cellStyle name="Notiz 4 2 5" xfId="1392"/>
    <cellStyle name="Notiz 4 2 6" xfId="1189"/>
    <cellStyle name="Notiz 4 2 7" xfId="2066"/>
    <cellStyle name="Notiz 4 2 8" xfId="1912"/>
    <cellStyle name="Notiz 4 2 9" xfId="2124"/>
    <cellStyle name="Notiz 4 20" xfId="3195"/>
    <cellStyle name="Notiz 4 21" xfId="3344"/>
    <cellStyle name="Notiz 4 22" xfId="3495"/>
    <cellStyle name="Notiz 4 23" xfId="3646"/>
    <cellStyle name="Notiz 4 24" xfId="3790"/>
    <cellStyle name="Notiz 4 25" xfId="3927"/>
    <cellStyle name="Notiz 4 26" xfId="4409"/>
    <cellStyle name="Notiz 4 3" xfId="645"/>
    <cellStyle name="Notiz 4 3 10" xfId="1849"/>
    <cellStyle name="Notiz 4 3 11" xfId="2956"/>
    <cellStyle name="Notiz 4 3 12" xfId="2651"/>
    <cellStyle name="Notiz 4 3 13" xfId="3018"/>
    <cellStyle name="Notiz 4 3 14" xfId="2589"/>
    <cellStyle name="Notiz 4 3 15" xfId="3080"/>
    <cellStyle name="Notiz 4 3 16" xfId="2527"/>
    <cellStyle name="Notiz 4 3 17" xfId="3200"/>
    <cellStyle name="Notiz 4 3 18" xfId="3349"/>
    <cellStyle name="Notiz 4 3 19" xfId="3500"/>
    <cellStyle name="Notiz 4 3 2" xfId="646"/>
    <cellStyle name="Notiz 4 3 2 10" xfId="2650"/>
    <cellStyle name="Notiz 4 3 2 11" xfId="3019"/>
    <cellStyle name="Notiz 4 3 2 12" xfId="2588"/>
    <cellStyle name="Notiz 4 3 2 13" xfId="3081"/>
    <cellStyle name="Notiz 4 3 2 14" xfId="2526"/>
    <cellStyle name="Notiz 4 3 2 15" xfId="3201"/>
    <cellStyle name="Notiz 4 3 2 16" xfId="3350"/>
    <cellStyle name="Notiz 4 3 2 17" xfId="3501"/>
    <cellStyle name="Notiz 4 3 2 18" xfId="3652"/>
    <cellStyle name="Notiz 4 3 2 19" xfId="3796"/>
    <cellStyle name="Notiz 4 3 2 2" xfId="1243"/>
    <cellStyle name="Notiz 4 3 2 20" xfId="3933"/>
    <cellStyle name="Notiz 4 3 2 21" xfId="4414"/>
    <cellStyle name="Notiz 4 3 2 3" xfId="1397"/>
    <cellStyle name="Notiz 4 3 2 4" xfId="1184"/>
    <cellStyle name="Notiz 4 3 2 5" xfId="2070"/>
    <cellStyle name="Notiz 4 3 2 6" xfId="1907"/>
    <cellStyle name="Notiz 4 3 2 7" xfId="2129"/>
    <cellStyle name="Notiz 4 3 2 8" xfId="1848"/>
    <cellStyle name="Notiz 4 3 2 9" xfId="2957"/>
    <cellStyle name="Notiz 4 3 20" xfId="3651"/>
    <cellStyle name="Notiz 4 3 21" xfId="3795"/>
    <cellStyle name="Notiz 4 3 22" xfId="3932"/>
    <cellStyle name="Notiz 4 3 23" xfId="4413"/>
    <cellStyle name="Notiz 4 3 3" xfId="647"/>
    <cellStyle name="Notiz 4 3 3 10" xfId="2649"/>
    <cellStyle name="Notiz 4 3 3 11" xfId="3020"/>
    <cellStyle name="Notiz 4 3 3 12" xfId="2587"/>
    <cellStyle name="Notiz 4 3 3 13" xfId="3082"/>
    <cellStyle name="Notiz 4 3 3 14" xfId="2525"/>
    <cellStyle name="Notiz 4 3 3 15" xfId="3202"/>
    <cellStyle name="Notiz 4 3 3 16" xfId="3351"/>
    <cellStyle name="Notiz 4 3 3 17" xfId="3502"/>
    <cellStyle name="Notiz 4 3 3 18" xfId="3653"/>
    <cellStyle name="Notiz 4 3 3 19" xfId="3797"/>
    <cellStyle name="Notiz 4 3 3 2" xfId="1242"/>
    <cellStyle name="Notiz 4 3 3 20" xfId="3934"/>
    <cellStyle name="Notiz 4 3 3 21" xfId="4415"/>
    <cellStyle name="Notiz 4 3 3 3" xfId="1398"/>
    <cellStyle name="Notiz 4 3 3 4" xfId="1183"/>
    <cellStyle name="Notiz 4 3 3 5" xfId="2071"/>
    <cellStyle name="Notiz 4 3 3 6" xfId="1906"/>
    <cellStyle name="Notiz 4 3 3 7" xfId="2130"/>
    <cellStyle name="Notiz 4 3 3 8" xfId="1847"/>
    <cellStyle name="Notiz 4 3 3 9" xfId="2958"/>
    <cellStyle name="Notiz 4 3 4" xfId="1244"/>
    <cellStyle name="Notiz 4 3 5" xfId="1396"/>
    <cellStyle name="Notiz 4 3 6" xfId="1185"/>
    <cellStyle name="Notiz 4 3 7" xfId="2069"/>
    <cellStyle name="Notiz 4 3 8" xfId="1908"/>
    <cellStyle name="Notiz 4 3 9" xfId="2128"/>
    <cellStyle name="Notiz 4 4" xfId="648"/>
    <cellStyle name="Notiz 4 4 10" xfId="1846"/>
    <cellStyle name="Notiz 4 4 11" xfId="2959"/>
    <cellStyle name="Notiz 4 4 12" xfId="2648"/>
    <cellStyle name="Notiz 4 4 13" xfId="3021"/>
    <cellStyle name="Notiz 4 4 14" xfId="2586"/>
    <cellStyle name="Notiz 4 4 15" xfId="3083"/>
    <cellStyle name="Notiz 4 4 16" xfId="2524"/>
    <cellStyle name="Notiz 4 4 17" xfId="3203"/>
    <cellStyle name="Notiz 4 4 18" xfId="3352"/>
    <cellStyle name="Notiz 4 4 19" xfId="3503"/>
    <cellStyle name="Notiz 4 4 2" xfId="649"/>
    <cellStyle name="Notiz 4 4 2 10" xfId="2647"/>
    <cellStyle name="Notiz 4 4 2 11" xfId="3022"/>
    <cellStyle name="Notiz 4 4 2 12" xfId="2585"/>
    <cellStyle name="Notiz 4 4 2 13" xfId="3084"/>
    <cellStyle name="Notiz 4 4 2 14" xfId="2523"/>
    <cellStyle name="Notiz 4 4 2 15" xfId="3204"/>
    <cellStyle name="Notiz 4 4 2 16" xfId="3353"/>
    <cellStyle name="Notiz 4 4 2 17" xfId="3504"/>
    <cellStyle name="Notiz 4 4 2 18" xfId="3655"/>
    <cellStyle name="Notiz 4 4 2 19" xfId="3799"/>
    <cellStyle name="Notiz 4 4 2 2" xfId="1240"/>
    <cellStyle name="Notiz 4 4 2 20" xfId="3936"/>
    <cellStyle name="Notiz 4 4 2 21" xfId="4417"/>
    <cellStyle name="Notiz 4 4 2 3" xfId="1400"/>
    <cellStyle name="Notiz 4 4 2 4" xfId="1181"/>
    <cellStyle name="Notiz 4 4 2 5" xfId="2073"/>
    <cellStyle name="Notiz 4 4 2 6" xfId="1904"/>
    <cellStyle name="Notiz 4 4 2 7" xfId="2132"/>
    <cellStyle name="Notiz 4 4 2 8" xfId="1845"/>
    <cellStyle name="Notiz 4 4 2 9" xfId="2960"/>
    <cellStyle name="Notiz 4 4 20" xfId="3654"/>
    <cellStyle name="Notiz 4 4 21" xfId="3798"/>
    <cellStyle name="Notiz 4 4 22" xfId="3935"/>
    <cellStyle name="Notiz 4 4 23" xfId="4416"/>
    <cellStyle name="Notiz 4 4 3" xfId="650"/>
    <cellStyle name="Notiz 4 4 3 10" xfId="2646"/>
    <cellStyle name="Notiz 4 4 3 11" xfId="3023"/>
    <cellStyle name="Notiz 4 4 3 12" xfId="2584"/>
    <cellStyle name="Notiz 4 4 3 13" xfId="3085"/>
    <cellStyle name="Notiz 4 4 3 14" xfId="2522"/>
    <cellStyle name="Notiz 4 4 3 15" xfId="3205"/>
    <cellStyle name="Notiz 4 4 3 16" xfId="3354"/>
    <cellStyle name="Notiz 4 4 3 17" xfId="3505"/>
    <cellStyle name="Notiz 4 4 3 18" xfId="3656"/>
    <cellStyle name="Notiz 4 4 3 19" xfId="3800"/>
    <cellStyle name="Notiz 4 4 3 2" xfId="1239"/>
    <cellStyle name="Notiz 4 4 3 20" xfId="3937"/>
    <cellStyle name="Notiz 4 4 3 21" xfId="4418"/>
    <cellStyle name="Notiz 4 4 3 3" xfId="1401"/>
    <cellStyle name="Notiz 4 4 3 4" xfId="1180"/>
    <cellStyle name="Notiz 4 4 3 5" xfId="2074"/>
    <cellStyle name="Notiz 4 4 3 6" xfId="1903"/>
    <cellStyle name="Notiz 4 4 3 7" xfId="2133"/>
    <cellStyle name="Notiz 4 4 3 8" xfId="1844"/>
    <cellStyle name="Notiz 4 4 3 9" xfId="2961"/>
    <cellStyle name="Notiz 4 4 4" xfId="1241"/>
    <cellStyle name="Notiz 4 4 5" xfId="1399"/>
    <cellStyle name="Notiz 4 4 6" xfId="1182"/>
    <cellStyle name="Notiz 4 4 7" xfId="2072"/>
    <cellStyle name="Notiz 4 4 8" xfId="1905"/>
    <cellStyle name="Notiz 4 4 9" xfId="2131"/>
    <cellStyle name="Notiz 4 5" xfId="651"/>
    <cellStyle name="Notiz 4 5 10" xfId="2645"/>
    <cellStyle name="Notiz 4 5 11" xfId="3024"/>
    <cellStyle name="Notiz 4 5 12" xfId="2583"/>
    <cellStyle name="Notiz 4 5 13" xfId="3086"/>
    <cellStyle name="Notiz 4 5 14" xfId="2521"/>
    <cellStyle name="Notiz 4 5 15" xfId="3206"/>
    <cellStyle name="Notiz 4 5 16" xfId="3355"/>
    <cellStyle name="Notiz 4 5 17" xfId="3506"/>
    <cellStyle name="Notiz 4 5 18" xfId="3657"/>
    <cellStyle name="Notiz 4 5 19" xfId="3801"/>
    <cellStyle name="Notiz 4 5 2" xfId="1238"/>
    <cellStyle name="Notiz 4 5 20" xfId="3938"/>
    <cellStyle name="Notiz 4 5 21" xfId="4419"/>
    <cellStyle name="Notiz 4 5 3" xfId="1402"/>
    <cellStyle name="Notiz 4 5 4" xfId="1179"/>
    <cellStyle name="Notiz 4 5 5" xfId="2075"/>
    <cellStyle name="Notiz 4 5 6" xfId="1902"/>
    <cellStyle name="Notiz 4 5 7" xfId="2134"/>
    <cellStyle name="Notiz 4 5 8" xfId="1843"/>
    <cellStyle name="Notiz 4 5 9" xfId="2962"/>
    <cellStyle name="Notiz 4 6" xfId="652"/>
    <cellStyle name="Notiz 4 6 10" xfId="2644"/>
    <cellStyle name="Notiz 4 6 11" xfId="3025"/>
    <cellStyle name="Notiz 4 6 12" xfId="2582"/>
    <cellStyle name="Notiz 4 6 13" xfId="3087"/>
    <cellStyle name="Notiz 4 6 14" xfId="2520"/>
    <cellStyle name="Notiz 4 6 15" xfId="3207"/>
    <cellStyle name="Notiz 4 6 16" xfId="3356"/>
    <cellStyle name="Notiz 4 6 17" xfId="3507"/>
    <cellStyle name="Notiz 4 6 18" xfId="3658"/>
    <cellStyle name="Notiz 4 6 19" xfId="3802"/>
    <cellStyle name="Notiz 4 6 2" xfId="1237"/>
    <cellStyle name="Notiz 4 6 20" xfId="3939"/>
    <cellStyle name="Notiz 4 6 21" xfId="4420"/>
    <cellStyle name="Notiz 4 6 3" xfId="1403"/>
    <cellStyle name="Notiz 4 6 4" xfId="1178"/>
    <cellStyle name="Notiz 4 6 5" xfId="2076"/>
    <cellStyle name="Notiz 4 6 6" xfId="1901"/>
    <cellStyle name="Notiz 4 6 7" xfId="2135"/>
    <cellStyle name="Notiz 4 6 8" xfId="1842"/>
    <cellStyle name="Notiz 4 6 9" xfId="2963"/>
    <cellStyle name="Notiz 4 7" xfId="1248"/>
    <cellStyle name="Notiz 4 8" xfId="1391"/>
    <cellStyle name="Notiz 4 9" xfId="1190"/>
    <cellStyle name="Notiz 5" xfId="653"/>
    <cellStyle name="Notiz 5 10" xfId="2643"/>
    <cellStyle name="Notiz 5 11" xfId="3026"/>
    <cellStyle name="Notiz 5 12" xfId="2581"/>
    <cellStyle name="Notiz 5 13" xfId="3088"/>
    <cellStyle name="Notiz 5 14" xfId="2519"/>
    <cellStyle name="Notiz 5 15" xfId="3208"/>
    <cellStyle name="Notiz 5 16" xfId="3357"/>
    <cellStyle name="Notiz 5 17" xfId="3508"/>
    <cellStyle name="Notiz 5 18" xfId="3659"/>
    <cellStyle name="Notiz 5 19" xfId="3803"/>
    <cellStyle name="Notiz 5 2" xfId="1236"/>
    <cellStyle name="Notiz 5 20" xfId="3940"/>
    <cellStyle name="Notiz 5 21" xfId="4421"/>
    <cellStyle name="Notiz 5 3" xfId="1404"/>
    <cellStyle name="Notiz 5 4" xfId="1177"/>
    <cellStyle name="Notiz 5 5" xfId="2077"/>
    <cellStyle name="Notiz 5 6" xfId="1900"/>
    <cellStyle name="Notiz 5 7" xfId="2136"/>
    <cellStyle name="Notiz 5 8" xfId="1841"/>
    <cellStyle name="Notiz 5 9" xfId="2964"/>
    <cellStyle name="Notiz 6" xfId="654"/>
    <cellStyle name="Notiz 6 10" xfId="2642"/>
    <cellStyle name="Notiz 6 11" xfId="3027"/>
    <cellStyle name="Notiz 6 12" xfId="2580"/>
    <cellStyle name="Notiz 6 13" xfId="3089"/>
    <cellStyle name="Notiz 6 14" xfId="2518"/>
    <cellStyle name="Notiz 6 15" xfId="3209"/>
    <cellStyle name="Notiz 6 16" xfId="3358"/>
    <cellStyle name="Notiz 6 17" xfId="3509"/>
    <cellStyle name="Notiz 6 18" xfId="3660"/>
    <cellStyle name="Notiz 6 19" xfId="3804"/>
    <cellStyle name="Notiz 6 2" xfId="1235"/>
    <cellStyle name="Notiz 6 20" xfId="3941"/>
    <cellStyle name="Notiz 6 21" xfId="4422"/>
    <cellStyle name="Notiz 6 3" xfId="1405"/>
    <cellStyle name="Notiz 6 4" xfId="1176"/>
    <cellStyle name="Notiz 6 5" xfId="2078"/>
    <cellStyle name="Notiz 6 6" xfId="1899"/>
    <cellStyle name="Notiz 6 7" xfId="2137"/>
    <cellStyle name="Notiz 6 8" xfId="1840"/>
    <cellStyle name="Notiz 6 9" xfId="2965"/>
    <cellStyle name="Notiz 7" xfId="1255"/>
    <cellStyle name="Notiz 8" xfId="1360"/>
    <cellStyle name="Notiz 9" xfId="1221"/>
    <cellStyle name="Obično 10" xfId="655"/>
    <cellStyle name="Obično 10 2" xfId="656"/>
    <cellStyle name="Obično 10 2 2" xfId="657"/>
    <cellStyle name="Obično 10 3" xfId="658"/>
    <cellStyle name="Obično 10 3 2" xfId="659"/>
    <cellStyle name="Obično 11" xfId="660"/>
    <cellStyle name="Obično 11 2" xfId="661"/>
    <cellStyle name="Obično 11 3" xfId="662"/>
    <cellStyle name="Obično 12" xfId="663"/>
    <cellStyle name="Obično 12 2" xfId="664"/>
    <cellStyle name="Obično 12 3" xfId="665"/>
    <cellStyle name="Obično 13" xfId="666"/>
    <cellStyle name="Obično 13 2" xfId="667"/>
    <cellStyle name="Obično 13 3" xfId="668"/>
    <cellStyle name="Obično 14" xfId="669"/>
    <cellStyle name="Obično 14 2" xfId="670"/>
    <cellStyle name="Obično 14 3" xfId="671"/>
    <cellStyle name="Obično 15" xfId="672"/>
    <cellStyle name="Obično 16" xfId="673"/>
    <cellStyle name="Obično 17" xfId="674"/>
    <cellStyle name="Obično 17 2" xfId="675"/>
    <cellStyle name="Obično 18" xfId="676"/>
    <cellStyle name="Obično 18 2" xfId="677"/>
    <cellStyle name="Obično 19" xfId="678"/>
    <cellStyle name="Obično 2" xfId="679"/>
    <cellStyle name="Obično 2 10" xfId="680"/>
    <cellStyle name="Obično 2 11" xfId="681"/>
    <cellStyle name="Obično 2 12" xfId="682"/>
    <cellStyle name="Obično 2 13" xfId="683"/>
    <cellStyle name="Obično 2 14" xfId="684"/>
    <cellStyle name="Obično 2 15" xfId="685"/>
    <cellStyle name="Obično 2 16" xfId="686"/>
    <cellStyle name="Obično 2 17" xfId="687"/>
    <cellStyle name="Obično 2 18" xfId="688"/>
    <cellStyle name="Obično 2 19" xfId="689"/>
    <cellStyle name="Obično 2 2" xfId="690"/>
    <cellStyle name="Obično 2 2 10" xfId="691"/>
    <cellStyle name="Obično 2 2 10 2" xfId="692"/>
    <cellStyle name="Obično 2 2 10 3" xfId="693"/>
    <cellStyle name="Obično 2 2 11" xfId="694"/>
    <cellStyle name="Obično 2 2 11 2" xfId="695"/>
    <cellStyle name="Obično 2 2 11 3" xfId="696"/>
    <cellStyle name="Obično 2 2 12" xfId="697"/>
    <cellStyle name="Obično 2 2 12 2" xfId="698"/>
    <cellStyle name="Obično 2 2 12 3" xfId="699"/>
    <cellStyle name="Obično 2 2 13" xfId="700"/>
    <cellStyle name="Obično 2 2 13 2" xfId="701"/>
    <cellStyle name="Obično 2 2 13 3" xfId="702"/>
    <cellStyle name="Obično 2 2 14" xfId="703"/>
    <cellStyle name="Obično 2 2 14 2" xfId="704"/>
    <cellStyle name="Obično 2 2 14 3" xfId="705"/>
    <cellStyle name="Obično 2 2 15" xfId="706"/>
    <cellStyle name="Obično 2 2 15 2" xfId="707"/>
    <cellStyle name="Obično 2 2 15 3" xfId="708"/>
    <cellStyle name="Obično 2 2 16" xfId="709"/>
    <cellStyle name="Obično 2 2 16 2" xfId="710"/>
    <cellStyle name="Obično 2 2 16 3" xfId="711"/>
    <cellStyle name="Obično 2 2 17" xfId="712"/>
    <cellStyle name="Obično 2 2 17 2" xfId="713"/>
    <cellStyle name="Obično 2 2 17 3" xfId="714"/>
    <cellStyle name="Obično 2 2 18" xfId="715"/>
    <cellStyle name="Obično 2 2 18 2" xfId="716"/>
    <cellStyle name="Obično 2 2 18 3" xfId="717"/>
    <cellStyle name="Obično 2 2 19" xfId="718"/>
    <cellStyle name="Obično 2 2 19 2" xfId="719"/>
    <cellStyle name="Obično 2 2 19 3" xfId="720"/>
    <cellStyle name="Obično 2 2 2" xfId="721"/>
    <cellStyle name="Obično 2 2 2 10" xfId="722"/>
    <cellStyle name="Obično 2 2 2 11" xfId="723"/>
    <cellStyle name="Obično 2 2 2 12" xfId="724"/>
    <cellStyle name="Obično 2 2 2 13" xfId="725"/>
    <cellStyle name="Obično 2 2 2 14" xfId="726"/>
    <cellStyle name="Obično 2 2 2 15" xfId="727"/>
    <cellStyle name="Obično 2 2 2 16" xfId="728"/>
    <cellStyle name="Obično 2 2 2 17" xfId="729"/>
    <cellStyle name="Obično 2 2 2 18" xfId="730"/>
    <cellStyle name="Obično 2 2 2 2" xfId="731"/>
    <cellStyle name="Obično 2 2 2 2 10" xfId="732"/>
    <cellStyle name="Obično 2 2 2 2 10 2" xfId="733"/>
    <cellStyle name="Obično 2 2 2 2 10 3" xfId="734"/>
    <cellStyle name="Obično 2 2 2 2 11" xfId="735"/>
    <cellStyle name="Obično 2 2 2 2 11 2" xfId="736"/>
    <cellStyle name="Obično 2 2 2 2 11 3" xfId="737"/>
    <cellStyle name="Obično 2 2 2 2 12" xfId="738"/>
    <cellStyle name="Obično 2 2 2 2 12 2" xfId="739"/>
    <cellStyle name="Obično 2 2 2 2 12 3" xfId="740"/>
    <cellStyle name="Obično 2 2 2 2 13" xfId="741"/>
    <cellStyle name="Obično 2 2 2 2 13 2" xfId="742"/>
    <cellStyle name="Obično 2 2 2 2 13 3" xfId="743"/>
    <cellStyle name="Obično 2 2 2 2 14" xfId="744"/>
    <cellStyle name="Obično 2 2 2 2 14 2" xfId="745"/>
    <cellStyle name="Obično 2 2 2 2 14 3" xfId="746"/>
    <cellStyle name="Obično 2 2 2 2 15" xfId="747"/>
    <cellStyle name="Obično 2 2 2 2 15 2" xfId="748"/>
    <cellStyle name="Obično 2 2 2 2 15 3" xfId="749"/>
    <cellStyle name="Obično 2 2 2 2 16" xfId="750"/>
    <cellStyle name="Obično 2 2 2 2 2" xfId="751"/>
    <cellStyle name="Obično 2 2 2 2 2 2" xfId="752"/>
    <cellStyle name="Obično 2 2 2 2 2 3" xfId="753"/>
    <cellStyle name="Obično 2 2 2 2 3" xfId="754"/>
    <cellStyle name="Obično 2 2 2 2 3 2" xfId="755"/>
    <cellStyle name="Obično 2 2 2 2 3 3" xfId="756"/>
    <cellStyle name="Obično 2 2 2 2 4" xfId="757"/>
    <cellStyle name="Obično 2 2 2 2 4 2" xfId="758"/>
    <cellStyle name="Obično 2 2 2 2 4 3" xfId="759"/>
    <cellStyle name="Obično 2 2 2 2 5" xfId="760"/>
    <cellStyle name="Obično 2 2 2 2 5 2" xfId="761"/>
    <cellStyle name="Obično 2 2 2 2 5 3" xfId="762"/>
    <cellStyle name="Obično 2 2 2 2 6" xfId="763"/>
    <cellStyle name="Obično 2 2 2 2 6 2" xfId="764"/>
    <cellStyle name="Obično 2 2 2 2 6 3" xfId="765"/>
    <cellStyle name="Obično 2 2 2 2 7" xfId="766"/>
    <cellStyle name="Obično 2 2 2 2 7 2" xfId="767"/>
    <cellStyle name="Obično 2 2 2 2 7 3" xfId="768"/>
    <cellStyle name="Obično 2 2 2 2 8" xfId="769"/>
    <cellStyle name="Obično 2 2 2 2 8 2" xfId="770"/>
    <cellStyle name="Obično 2 2 2 2 8 3" xfId="771"/>
    <cellStyle name="Obično 2 2 2 2 9" xfId="772"/>
    <cellStyle name="Obično 2 2 2 2 9 2" xfId="773"/>
    <cellStyle name="Obično 2 2 2 2 9 3" xfId="774"/>
    <cellStyle name="Obično 2 2 2 3" xfId="775"/>
    <cellStyle name="Obično 2 2 2 3 2" xfId="776"/>
    <cellStyle name="Obično 2 2 2 3 3" xfId="777"/>
    <cellStyle name="Obično 2 2 2 4" xfId="778"/>
    <cellStyle name="Obično 2 2 2 5" xfId="779"/>
    <cellStyle name="Obično 2 2 2 6" xfId="780"/>
    <cellStyle name="Obično 2 2 2 7" xfId="781"/>
    <cellStyle name="Obično 2 2 2 8" xfId="782"/>
    <cellStyle name="Obično 2 2 2 9" xfId="783"/>
    <cellStyle name="Obično 2 2 20" xfId="784"/>
    <cellStyle name="Obično 2 2 20 2" xfId="785"/>
    <cellStyle name="Obično 2 2 20 3" xfId="786"/>
    <cellStyle name="Obično 2 2 21" xfId="787"/>
    <cellStyle name="Obično 2 2 22" xfId="788"/>
    <cellStyle name="Obično 2 2 3" xfId="789"/>
    <cellStyle name="Obično 2 2 3 2" xfId="790"/>
    <cellStyle name="Obično 2 2 3 3" xfId="791"/>
    <cellStyle name="Obično 2 2 4" xfId="792"/>
    <cellStyle name="Obično 2 2 4 2" xfId="793"/>
    <cellStyle name="Obično 2 2 4 3" xfId="794"/>
    <cellStyle name="Obično 2 2 5" xfId="795"/>
    <cellStyle name="Obično 2 2 5 2" xfId="796"/>
    <cellStyle name="Obično 2 2 5 3" xfId="797"/>
    <cellStyle name="Obično 2 2 6" xfId="798"/>
    <cellStyle name="Obično 2 2 6 2" xfId="799"/>
    <cellStyle name="Obično 2 2 6 3" xfId="800"/>
    <cellStyle name="Obično 2 2 7" xfId="801"/>
    <cellStyle name="Obično 2 2 8" xfId="802"/>
    <cellStyle name="Obično 2 2 8 2" xfId="803"/>
    <cellStyle name="Obično 2 2 8 3" xfId="804"/>
    <cellStyle name="Obično 2 2 9" xfId="805"/>
    <cellStyle name="Obično 2 2 9 2" xfId="806"/>
    <cellStyle name="Obično 2 2 9 3" xfId="807"/>
    <cellStyle name="Obično 2 20" xfId="808"/>
    <cellStyle name="Obično 2 21" xfId="809"/>
    <cellStyle name="Obično 2 22" xfId="810"/>
    <cellStyle name="Obično 2 23" xfId="811"/>
    <cellStyle name="Obično 2 24" xfId="812"/>
    <cellStyle name="Obično 2 3" xfId="813"/>
    <cellStyle name="Obično 2 3 2" xfId="814"/>
    <cellStyle name="Obično 2 4" xfId="815"/>
    <cellStyle name="Obično 2 5" xfId="816"/>
    <cellStyle name="Obično 2 6" xfId="817"/>
    <cellStyle name="Obično 2 7" xfId="818"/>
    <cellStyle name="Obično 2 7 2" xfId="819"/>
    <cellStyle name="Obično 2 7 3" xfId="820"/>
    <cellStyle name="Obično 2 8" xfId="821"/>
    <cellStyle name="Obično 2 9" xfId="822"/>
    <cellStyle name="Obično 20" xfId="823"/>
    <cellStyle name="Obično 20 2" xfId="824"/>
    <cellStyle name="Obično 20_- - - ITU SOL Garden Istra - KERAMIKA var.2" xfId="825"/>
    <cellStyle name="Obično 21" xfId="826"/>
    <cellStyle name="Obično 21 2" xfId="827"/>
    <cellStyle name="Obično 21 3" xfId="828"/>
    <cellStyle name="Obično 22" xfId="829"/>
    <cellStyle name="Obično 22 2" xfId="830"/>
    <cellStyle name="Obično 3" xfId="831"/>
    <cellStyle name="Obično 3 2" xfId="832"/>
    <cellStyle name="Obično 3 2 10" xfId="1174"/>
    <cellStyle name="Obično 3 2 11" xfId="1431"/>
    <cellStyle name="Obično 3 2 12" xfId="1175"/>
    <cellStyle name="Obično 3 2 13" xfId="1541"/>
    <cellStyle name="Obično 3 2 14" xfId="1567"/>
    <cellStyle name="Obično 3 2 15" xfId="2163"/>
    <cellStyle name="Obično 3 2 16" xfId="1839"/>
    <cellStyle name="Obično 3 2 17" xfId="2224"/>
    <cellStyle name="Obično 3 2 18" xfId="2306"/>
    <cellStyle name="Obično 3 2 19" xfId="3108"/>
    <cellStyle name="Obično 3 2 2" xfId="833"/>
    <cellStyle name="Obično 3 2 2 10" xfId="1147"/>
    <cellStyle name="Obično 3 2 2 11" xfId="1542"/>
    <cellStyle name="Obično 3 2 2 12" xfId="1568"/>
    <cellStyle name="Obično 3 2 2 13" xfId="2164"/>
    <cellStyle name="Obično 3 2 2 14" xfId="1838"/>
    <cellStyle name="Obično 3 2 2 15" xfId="2225"/>
    <cellStyle name="Obično 3 2 2 16" xfId="2307"/>
    <cellStyle name="Obično 3 2 2 17" xfId="3109"/>
    <cellStyle name="Obično 3 2 2 18" xfId="2500"/>
    <cellStyle name="Obično 3 2 2 19" xfId="3229"/>
    <cellStyle name="Obično 3 2 2 2" xfId="834"/>
    <cellStyle name="Obično 3 2 2 2 10" xfId="2165"/>
    <cellStyle name="Obično 3 2 2 2 11" xfId="1837"/>
    <cellStyle name="Obično 3 2 2 2 12" xfId="2226"/>
    <cellStyle name="Obično 3 2 2 2 13" xfId="2308"/>
    <cellStyle name="Obično 3 2 2 2 14" xfId="3110"/>
    <cellStyle name="Obično 3 2 2 2 15" xfId="2499"/>
    <cellStyle name="Obično 3 2 2 2 16" xfId="3230"/>
    <cellStyle name="Obično 3 2 2 2 17" xfId="3380"/>
    <cellStyle name="Obično 3 2 2 2 18" xfId="3533"/>
    <cellStyle name="Obično 3 2 2 2 19" xfId="3680"/>
    <cellStyle name="Obično 3 2 2 2 2" xfId="835"/>
    <cellStyle name="Obično 3 2 2 2 2 10" xfId="2234"/>
    <cellStyle name="Obično 3 2 2 2 2 11" xfId="2316"/>
    <cellStyle name="Obično 3 2 2 2 2 12" xfId="3111"/>
    <cellStyle name="Obično 3 2 2 2 2 13" xfId="2498"/>
    <cellStyle name="Obično 3 2 2 2 2 14" xfId="3231"/>
    <cellStyle name="Obično 3 2 2 2 2 15" xfId="3381"/>
    <cellStyle name="Obično 3 2 2 2 2 16" xfId="3534"/>
    <cellStyle name="Obično 3 2 2 2 2 17" xfId="3681"/>
    <cellStyle name="Obično 3 2 2 2 2 18" xfId="3821"/>
    <cellStyle name="Obično 3 2 2 2 2 19" xfId="3948"/>
    <cellStyle name="Obično 3 2 2 2 2 2" xfId="1463"/>
    <cellStyle name="Obično 3 2 2 2 2 20" xfId="4063"/>
    <cellStyle name="Obično 3 2 2 2 2 21" xfId="4141"/>
    <cellStyle name="Obično 3 2 2 2 2 22" xfId="4226"/>
    <cellStyle name="Obično 3 2 2 2 2 23" xfId="4312"/>
    <cellStyle name="Obično 3 2 2 2 2 24" xfId="4478"/>
    <cellStyle name="Obično 3 2 2 2 2 3" xfId="1171"/>
    <cellStyle name="Obično 3 2 2 2 2 4" xfId="1434"/>
    <cellStyle name="Obično 3 2 2 2 2 5" xfId="1118"/>
    <cellStyle name="Obično 3 2 2 2 2 6" xfId="1597"/>
    <cellStyle name="Obično 3 2 2 2 2 7" xfId="1577"/>
    <cellStyle name="Obično 3 2 2 2 2 8" xfId="2166"/>
    <cellStyle name="Obično 3 2 2 2 2 9" xfId="1836"/>
    <cellStyle name="Obično 3 2 2 2 20" xfId="3820"/>
    <cellStyle name="Obično 3 2 2 2 21" xfId="3947"/>
    <cellStyle name="Obično 3 2 2 2 22" xfId="4055"/>
    <cellStyle name="Obično 3 2 2 2 23" xfId="4140"/>
    <cellStyle name="Obično 3 2 2 2 24" xfId="4225"/>
    <cellStyle name="Obično 3 2 2 2 25" xfId="4311"/>
    <cellStyle name="Obično 3 2 2 2 26" xfId="4477"/>
    <cellStyle name="Obično 3 2 2 2 3" xfId="836"/>
    <cellStyle name="Obično 3 2 2 2 3 10" xfId="2235"/>
    <cellStyle name="Obično 3 2 2 2 3 11" xfId="2317"/>
    <cellStyle name="Obično 3 2 2 2 3 12" xfId="3112"/>
    <cellStyle name="Obično 3 2 2 2 3 13" xfId="2497"/>
    <cellStyle name="Obično 3 2 2 2 3 14" xfId="3232"/>
    <cellStyle name="Obično 3 2 2 2 3 15" xfId="3389"/>
    <cellStyle name="Obično 3 2 2 2 3 16" xfId="3542"/>
    <cellStyle name="Obično 3 2 2 2 3 17" xfId="3689"/>
    <cellStyle name="Obično 3 2 2 2 3 18" xfId="3829"/>
    <cellStyle name="Obično 3 2 2 2 3 19" xfId="3956"/>
    <cellStyle name="Obično 3 2 2 2 3 2" xfId="1464"/>
    <cellStyle name="Obično 3 2 2 2 3 20" xfId="4064"/>
    <cellStyle name="Obično 3 2 2 2 3 21" xfId="4149"/>
    <cellStyle name="Obično 3 2 2 2 3 22" xfId="4227"/>
    <cellStyle name="Obično 3 2 2 2 3 23" xfId="4320"/>
    <cellStyle name="Obično 3 2 2 2 3 24" xfId="4479"/>
    <cellStyle name="Obično 3 2 2 2 3 3" xfId="1170"/>
    <cellStyle name="Obično 3 2 2 2 3 4" xfId="1435"/>
    <cellStyle name="Obično 3 2 2 2 3 5" xfId="1117"/>
    <cellStyle name="Obično 3 2 2 2 3 6" xfId="1598"/>
    <cellStyle name="Obično 3 2 2 2 3 7" xfId="1665"/>
    <cellStyle name="Obično 3 2 2 2 3 8" xfId="2167"/>
    <cellStyle name="Obično 3 2 2 2 3 9" xfId="1835"/>
    <cellStyle name="Obično 3 2 2 2 4" xfId="1462"/>
    <cellStyle name="Obično 3 2 2 2 5" xfId="1172"/>
    <cellStyle name="Obično 3 2 2 2 6" xfId="1433"/>
    <cellStyle name="Obično 3 2 2 2 7" xfId="1119"/>
    <cellStyle name="Obično 3 2 2 2 8" xfId="1596"/>
    <cellStyle name="Obično 3 2 2 2 9" xfId="1569"/>
    <cellStyle name="Obično 3 2 2 20" xfId="3379"/>
    <cellStyle name="Obično 3 2 2 21" xfId="3532"/>
    <cellStyle name="Obično 3 2 2 22" xfId="3679"/>
    <cellStyle name="Obično 3 2 2 23" xfId="3819"/>
    <cellStyle name="Obično 3 2 2 24" xfId="3946"/>
    <cellStyle name="Obično 3 2 2 25" xfId="4054"/>
    <cellStyle name="Obično 3 2 2 26" xfId="4139"/>
    <cellStyle name="Obično 3 2 2 27" xfId="4224"/>
    <cellStyle name="Obično 3 2 2 28" xfId="4310"/>
    <cellStyle name="Obično 3 2 2 29" xfId="4476"/>
    <cellStyle name="Obično 3 2 2 3" xfId="837"/>
    <cellStyle name="Obično 3 2 2 3 10" xfId="2168"/>
    <cellStyle name="Obično 3 2 2 3 11" xfId="1834"/>
    <cellStyle name="Obično 3 2 2 3 12" xfId="2236"/>
    <cellStyle name="Obično 3 2 2 3 13" xfId="2318"/>
    <cellStyle name="Obično 3 2 2 3 14" xfId="3113"/>
    <cellStyle name="Obično 3 2 2 3 15" xfId="2496"/>
    <cellStyle name="Obično 3 2 2 3 16" xfId="3240"/>
    <cellStyle name="Obično 3 2 2 3 17" xfId="3390"/>
    <cellStyle name="Obično 3 2 2 3 18" xfId="3543"/>
    <cellStyle name="Obično 3 2 2 3 19" xfId="3690"/>
    <cellStyle name="Obično 3 2 2 3 2" xfId="838"/>
    <cellStyle name="Obično 3 2 2 3 2 10" xfId="2237"/>
    <cellStyle name="Obično 3 2 2 3 2 11" xfId="2319"/>
    <cellStyle name="Obično 3 2 2 3 2 12" xfId="3114"/>
    <cellStyle name="Obično 3 2 2 3 2 13" xfId="2495"/>
    <cellStyle name="Obično 3 2 2 3 2 14" xfId="3241"/>
    <cellStyle name="Obično 3 2 2 3 2 15" xfId="3391"/>
    <cellStyle name="Obično 3 2 2 3 2 16" xfId="3544"/>
    <cellStyle name="Obično 3 2 2 3 2 17" xfId="3691"/>
    <cellStyle name="Obično 3 2 2 3 2 18" xfId="3831"/>
    <cellStyle name="Obično 3 2 2 3 2 19" xfId="3958"/>
    <cellStyle name="Obično 3 2 2 3 2 2" xfId="1466"/>
    <cellStyle name="Obično 3 2 2 3 2 20" xfId="4066"/>
    <cellStyle name="Obično 3 2 2 3 2 21" xfId="4151"/>
    <cellStyle name="Obično 3 2 2 3 2 22" xfId="4236"/>
    <cellStyle name="Obično 3 2 2 3 2 23" xfId="4322"/>
    <cellStyle name="Obično 3 2 2 3 2 24" xfId="4481"/>
    <cellStyle name="Obično 3 2 2 3 2 3" xfId="1168"/>
    <cellStyle name="Obično 3 2 2 3 2 4" xfId="1437"/>
    <cellStyle name="Obično 3 2 2 3 2 5" xfId="1115"/>
    <cellStyle name="Obično 3 2 2 3 2 6" xfId="1600"/>
    <cellStyle name="Obično 3 2 2 3 2 7" xfId="1667"/>
    <cellStyle name="Obično 3 2 2 3 2 8" xfId="2169"/>
    <cellStyle name="Obično 3 2 2 3 2 9" xfId="1833"/>
    <cellStyle name="Obično 3 2 2 3 20" xfId="3830"/>
    <cellStyle name="Obično 3 2 2 3 21" xfId="3957"/>
    <cellStyle name="Obično 3 2 2 3 22" xfId="4065"/>
    <cellStyle name="Obično 3 2 2 3 23" xfId="4150"/>
    <cellStyle name="Obično 3 2 2 3 24" xfId="4235"/>
    <cellStyle name="Obično 3 2 2 3 25" xfId="4321"/>
    <cellStyle name="Obično 3 2 2 3 26" xfId="4480"/>
    <cellStyle name="Obično 3 2 2 3 3" xfId="839"/>
    <cellStyle name="Obično 3 2 2 3 3 10" xfId="2238"/>
    <cellStyle name="Obično 3 2 2 3 3 11" xfId="2320"/>
    <cellStyle name="Obično 3 2 2 3 3 12" xfId="3115"/>
    <cellStyle name="Obično 3 2 2 3 3 13" xfId="2494"/>
    <cellStyle name="Obično 3 2 2 3 3 14" xfId="3242"/>
    <cellStyle name="Obično 3 2 2 3 3 15" xfId="3392"/>
    <cellStyle name="Obično 3 2 2 3 3 16" xfId="3545"/>
    <cellStyle name="Obično 3 2 2 3 3 17" xfId="3692"/>
    <cellStyle name="Obično 3 2 2 3 3 18" xfId="3832"/>
    <cellStyle name="Obično 3 2 2 3 3 19" xfId="3959"/>
    <cellStyle name="Obično 3 2 2 3 3 2" xfId="1467"/>
    <cellStyle name="Obično 3 2 2 3 3 20" xfId="4067"/>
    <cellStyle name="Obično 3 2 2 3 3 21" xfId="4152"/>
    <cellStyle name="Obično 3 2 2 3 3 22" xfId="4237"/>
    <cellStyle name="Obično 3 2 2 3 3 23" xfId="4323"/>
    <cellStyle name="Obično 3 2 2 3 3 24" xfId="4482"/>
    <cellStyle name="Obično 3 2 2 3 3 3" xfId="1167"/>
    <cellStyle name="Obično 3 2 2 3 3 4" xfId="1438"/>
    <cellStyle name="Obično 3 2 2 3 3 5" xfId="1114"/>
    <cellStyle name="Obično 3 2 2 3 3 6" xfId="1601"/>
    <cellStyle name="Obično 3 2 2 3 3 7" xfId="1668"/>
    <cellStyle name="Obično 3 2 2 3 3 8" xfId="2170"/>
    <cellStyle name="Obično 3 2 2 3 3 9" xfId="1832"/>
    <cellStyle name="Obično 3 2 2 3 4" xfId="1465"/>
    <cellStyle name="Obično 3 2 2 3 5" xfId="1169"/>
    <cellStyle name="Obično 3 2 2 3 6" xfId="1436"/>
    <cellStyle name="Obično 3 2 2 3 7" xfId="1116"/>
    <cellStyle name="Obično 3 2 2 3 8" xfId="1599"/>
    <cellStyle name="Obično 3 2 2 3 9" xfId="1666"/>
    <cellStyle name="Obično 3 2 2 4" xfId="840"/>
    <cellStyle name="Obično 3 2 2 4 10" xfId="1831"/>
    <cellStyle name="Obično 3 2 2 4 11" xfId="2239"/>
    <cellStyle name="Obično 3 2 2 4 12" xfId="2321"/>
    <cellStyle name="Obično 3 2 2 4 13" xfId="3116"/>
    <cellStyle name="Obično 3 2 2 4 14" xfId="2493"/>
    <cellStyle name="Obično 3 2 2 4 15" xfId="3243"/>
    <cellStyle name="Obično 3 2 2 4 16" xfId="3393"/>
    <cellStyle name="Obično 3 2 2 4 17" xfId="3546"/>
    <cellStyle name="Obično 3 2 2 4 18" xfId="3693"/>
    <cellStyle name="Obično 3 2 2 4 19" xfId="3833"/>
    <cellStyle name="Obično 3 2 2 4 2" xfId="841"/>
    <cellStyle name="Obično 3 2 2 4 2 10" xfId="2240"/>
    <cellStyle name="Obično 3 2 2 4 2 11" xfId="2322"/>
    <cellStyle name="Obično 3 2 2 4 2 12" xfId="3117"/>
    <cellStyle name="Obično 3 2 2 4 2 13" xfId="2492"/>
    <cellStyle name="Obično 3 2 2 4 2 14" xfId="3244"/>
    <cellStyle name="Obično 3 2 2 4 2 15" xfId="3394"/>
    <cellStyle name="Obično 3 2 2 4 2 16" xfId="3547"/>
    <cellStyle name="Obično 3 2 2 4 2 17" xfId="3694"/>
    <cellStyle name="Obično 3 2 2 4 2 18" xfId="3834"/>
    <cellStyle name="Obično 3 2 2 4 2 19" xfId="3961"/>
    <cellStyle name="Obično 3 2 2 4 2 2" xfId="1469"/>
    <cellStyle name="Obično 3 2 2 4 2 20" xfId="4069"/>
    <cellStyle name="Obično 3 2 2 4 2 21" xfId="4154"/>
    <cellStyle name="Obično 3 2 2 4 2 22" xfId="4239"/>
    <cellStyle name="Obično 3 2 2 4 2 23" xfId="4325"/>
    <cellStyle name="Obično 3 2 2 4 2 24" xfId="4484"/>
    <cellStyle name="Obično 3 2 2 4 2 3" xfId="1165"/>
    <cellStyle name="Obično 3 2 2 4 2 4" xfId="1440"/>
    <cellStyle name="Obično 3 2 2 4 2 5" xfId="1112"/>
    <cellStyle name="Obično 3 2 2 4 2 6" xfId="1603"/>
    <cellStyle name="Obično 3 2 2 4 2 7" xfId="1670"/>
    <cellStyle name="Obično 3 2 2 4 2 8" xfId="2172"/>
    <cellStyle name="Obično 3 2 2 4 2 9" xfId="1830"/>
    <cellStyle name="Obično 3 2 2 4 20" xfId="3960"/>
    <cellStyle name="Obično 3 2 2 4 21" xfId="4068"/>
    <cellStyle name="Obično 3 2 2 4 22" xfId="4153"/>
    <cellStyle name="Obično 3 2 2 4 23" xfId="4238"/>
    <cellStyle name="Obično 3 2 2 4 24" xfId="4324"/>
    <cellStyle name="Obično 3 2 2 4 25" xfId="4483"/>
    <cellStyle name="Obično 3 2 2 4 3" xfId="1468"/>
    <cellStyle name="Obično 3 2 2 4 4" xfId="1166"/>
    <cellStyle name="Obično 3 2 2 4 5" xfId="1439"/>
    <cellStyle name="Obično 3 2 2 4 6" xfId="1113"/>
    <cellStyle name="Obično 3 2 2 4 7" xfId="1602"/>
    <cellStyle name="Obično 3 2 2 4 8" xfId="1669"/>
    <cellStyle name="Obično 3 2 2 4 9" xfId="2171"/>
    <cellStyle name="Obično 3 2 2 5" xfId="842"/>
    <cellStyle name="Obično 3 2 2 5 10" xfId="2241"/>
    <cellStyle name="Obično 3 2 2 5 11" xfId="2323"/>
    <cellStyle name="Obično 3 2 2 5 12" xfId="3118"/>
    <cellStyle name="Obično 3 2 2 5 13" xfId="2491"/>
    <cellStyle name="Obično 3 2 2 5 14" xfId="3245"/>
    <cellStyle name="Obično 3 2 2 5 15" xfId="3395"/>
    <cellStyle name="Obično 3 2 2 5 16" xfId="3548"/>
    <cellStyle name="Obično 3 2 2 5 17" xfId="3695"/>
    <cellStyle name="Obično 3 2 2 5 18" xfId="3835"/>
    <cellStyle name="Obično 3 2 2 5 19" xfId="3962"/>
    <cellStyle name="Obično 3 2 2 5 2" xfId="1470"/>
    <cellStyle name="Obično 3 2 2 5 20" xfId="4070"/>
    <cellStyle name="Obično 3 2 2 5 21" xfId="4155"/>
    <cellStyle name="Obično 3 2 2 5 22" xfId="4240"/>
    <cellStyle name="Obično 3 2 2 5 23" xfId="4326"/>
    <cellStyle name="Obično 3 2 2 5 24" xfId="4485"/>
    <cellStyle name="Obično 3 2 2 5 3" xfId="1164"/>
    <cellStyle name="Obično 3 2 2 5 4" xfId="1441"/>
    <cellStyle name="Obično 3 2 2 5 5" xfId="1111"/>
    <cellStyle name="Obično 3 2 2 5 6" xfId="1604"/>
    <cellStyle name="Obično 3 2 2 5 7" xfId="1671"/>
    <cellStyle name="Obično 3 2 2 5 8" xfId="2173"/>
    <cellStyle name="Obično 3 2 2 5 9" xfId="1829"/>
    <cellStyle name="Obično 3 2 2 6" xfId="843"/>
    <cellStyle name="Obično 3 2 2 6 10" xfId="2242"/>
    <cellStyle name="Obično 3 2 2 6 11" xfId="2324"/>
    <cellStyle name="Obično 3 2 2 6 12" xfId="3119"/>
    <cellStyle name="Obično 3 2 2 6 13" xfId="2490"/>
    <cellStyle name="Obično 3 2 2 6 14" xfId="3246"/>
    <cellStyle name="Obično 3 2 2 6 15" xfId="3396"/>
    <cellStyle name="Obično 3 2 2 6 16" xfId="3549"/>
    <cellStyle name="Obično 3 2 2 6 17" xfId="3696"/>
    <cellStyle name="Obično 3 2 2 6 18" xfId="3836"/>
    <cellStyle name="Obično 3 2 2 6 19" xfId="3963"/>
    <cellStyle name="Obično 3 2 2 6 2" xfId="1471"/>
    <cellStyle name="Obično 3 2 2 6 20" xfId="4071"/>
    <cellStyle name="Obično 3 2 2 6 21" xfId="4156"/>
    <cellStyle name="Obično 3 2 2 6 22" xfId="4241"/>
    <cellStyle name="Obično 3 2 2 6 23" xfId="4327"/>
    <cellStyle name="Obično 3 2 2 6 24" xfId="4486"/>
    <cellStyle name="Obično 3 2 2 6 3" xfId="1163"/>
    <cellStyle name="Obično 3 2 2 6 4" xfId="1442"/>
    <cellStyle name="Obično 3 2 2 6 5" xfId="1110"/>
    <cellStyle name="Obično 3 2 2 6 6" xfId="1605"/>
    <cellStyle name="Obično 3 2 2 6 7" xfId="1672"/>
    <cellStyle name="Obično 3 2 2 6 8" xfId="2174"/>
    <cellStyle name="Obično 3 2 2 6 9" xfId="1828"/>
    <cellStyle name="Obično 3 2 2 7" xfId="1461"/>
    <cellStyle name="Obično 3 2 2 8" xfId="1173"/>
    <cellStyle name="Obično 3 2 2 9" xfId="1432"/>
    <cellStyle name="Obično 3 2 20" xfId="2501"/>
    <cellStyle name="Obično 3 2 21" xfId="3228"/>
    <cellStyle name="Obično 3 2 22" xfId="3378"/>
    <cellStyle name="Obično 3 2 23" xfId="3531"/>
    <cellStyle name="Obično 3 2 24" xfId="3678"/>
    <cellStyle name="Obično 3 2 25" xfId="3818"/>
    <cellStyle name="Obično 3 2 26" xfId="3945"/>
    <cellStyle name="Obično 3 2 27" xfId="4053"/>
    <cellStyle name="Obično 3 2 28" xfId="4138"/>
    <cellStyle name="Obično 3 2 29" xfId="4223"/>
    <cellStyle name="Obično 3 2 3" xfId="844"/>
    <cellStyle name="Obično 3 2 3 10" xfId="1606"/>
    <cellStyle name="Obično 3 2 3 11" xfId="1673"/>
    <cellStyle name="Obično 3 2 3 12" xfId="2175"/>
    <cellStyle name="Obično 3 2 3 13" xfId="1827"/>
    <cellStyle name="Obično 3 2 3 14" xfId="2243"/>
    <cellStyle name="Obično 3 2 3 15" xfId="2325"/>
    <cellStyle name="Obično 3 2 3 16" xfId="3120"/>
    <cellStyle name="Obično 3 2 3 17" xfId="2489"/>
    <cellStyle name="Obično 3 2 3 18" xfId="3247"/>
    <cellStyle name="Obično 3 2 3 19" xfId="3397"/>
    <cellStyle name="Obično 3 2 3 2" xfId="845"/>
    <cellStyle name="Obično 3 2 3 2 10" xfId="2176"/>
    <cellStyle name="Obično 3 2 3 2 11" xfId="1826"/>
    <cellStyle name="Obično 3 2 3 2 12" xfId="2244"/>
    <cellStyle name="Obično 3 2 3 2 13" xfId="2326"/>
    <cellStyle name="Obično 3 2 3 2 14" xfId="3121"/>
    <cellStyle name="Obično 3 2 3 2 15" xfId="2488"/>
    <cellStyle name="Obično 3 2 3 2 16" xfId="3248"/>
    <cellStyle name="Obično 3 2 3 2 17" xfId="3398"/>
    <cellStyle name="Obično 3 2 3 2 18" xfId="3551"/>
    <cellStyle name="Obično 3 2 3 2 19" xfId="3698"/>
    <cellStyle name="Obično 3 2 3 2 2" xfId="846"/>
    <cellStyle name="Obično 3 2 3 2 2 10" xfId="2245"/>
    <cellStyle name="Obično 3 2 3 2 2 11" xfId="2327"/>
    <cellStyle name="Obično 3 2 3 2 2 12" xfId="3122"/>
    <cellStyle name="Obično 3 2 3 2 2 13" xfId="2487"/>
    <cellStyle name="Obično 3 2 3 2 2 14" xfId="3249"/>
    <cellStyle name="Obično 3 2 3 2 2 15" xfId="3399"/>
    <cellStyle name="Obično 3 2 3 2 2 16" xfId="3552"/>
    <cellStyle name="Obično 3 2 3 2 2 17" xfId="3699"/>
    <cellStyle name="Obično 3 2 3 2 2 18" xfId="3839"/>
    <cellStyle name="Obično 3 2 3 2 2 19" xfId="3966"/>
    <cellStyle name="Obično 3 2 3 2 2 2" xfId="1474"/>
    <cellStyle name="Obično 3 2 3 2 2 20" xfId="4074"/>
    <cellStyle name="Obično 3 2 3 2 2 21" xfId="4159"/>
    <cellStyle name="Obično 3 2 3 2 2 22" xfId="4244"/>
    <cellStyle name="Obično 3 2 3 2 2 23" xfId="4330"/>
    <cellStyle name="Obično 3 2 3 2 2 24" xfId="4489"/>
    <cellStyle name="Obično 3 2 3 2 2 3" xfId="1160"/>
    <cellStyle name="Obično 3 2 3 2 2 4" xfId="1445"/>
    <cellStyle name="Obično 3 2 3 2 2 5" xfId="1107"/>
    <cellStyle name="Obično 3 2 3 2 2 6" xfId="1608"/>
    <cellStyle name="Obično 3 2 3 2 2 7" xfId="1675"/>
    <cellStyle name="Obično 3 2 3 2 2 8" xfId="2177"/>
    <cellStyle name="Obično 3 2 3 2 2 9" xfId="1825"/>
    <cellStyle name="Obično 3 2 3 2 20" xfId="3838"/>
    <cellStyle name="Obično 3 2 3 2 21" xfId="3965"/>
    <cellStyle name="Obično 3 2 3 2 22" xfId="4073"/>
    <cellStyle name="Obično 3 2 3 2 23" xfId="4158"/>
    <cellStyle name="Obično 3 2 3 2 24" xfId="4243"/>
    <cellStyle name="Obično 3 2 3 2 25" xfId="4329"/>
    <cellStyle name="Obično 3 2 3 2 26" xfId="4488"/>
    <cellStyle name="Obično 3 2 3 2 3" xfId="847"/>
    <cellStyle name="Obično 3 2 3 2 3 10" xfId="2246"/>
    <cellStyle name="Obično 3 2 3 2 3 11" xfId="2328"/>
    <cellStyle name="Obično 3 2 3 2 3 12" xfId="3123"/>
    <cellStyle name="Obično 3 2 3 2 3 13" xfId="2486"/>
    <cellStyle name="Obično 3 2 3 2 3 14" xfId="3250"/>
    <cellStyle name="Obično 3 2 3 2 3 15" xfId="3400"/>
    <cellStyle name="Obično 3 2 3 2 3 16" xfId="3553"/>
    <cellStyle name="Obično 3 2 3 2 3 17" xfId="3700"/>
    <cellStyle name="Obično 3 2 3 2 3 18" xfId="3840"/>
    <cellStyle name="Obično 3 2 3 2 3 19" xfId="3967"/>
    <cellStyle name="Obično 3 2 3 2 3 2" xfId="1475"/>
    <cellStyle name="Obično 3 2 3 2 3 20" xfId="4075"/>
    <cellStyle name="Obično 3 2 3 2 3 21" xfId="4160"/>
    <cellStyle name="Obično 3 2 3 2 3 22" xfId="4245"/>
    <cellStyle name="Obično 3 2 3 2 3 23" xfId="4331"/>
    <cellStyle name="Obično 3 2 3 2 3 24" xfId="4490"/>
    <cellStyle name="Obično 3 2 3 2 3 3" xfId="1159"/>
    <cellStyle name="Obično 3 2 3 2 3 4" xfId="1446"/>
    <cellStyle name="Obično 3 2 3 2 3 5" xfId="1106"/>
    <cellStyle name="Obično 3 2 3 2 3 6" xfId="1609"/>
    <cellStyle name="Obično 3 2 3 2 3 7" xfId="1676"/>
    <cellStyle name="Obično 3 2 3 2 3 8" xfId="2178"/>
    <cellStyle name="Obično 3 2 3 2 3 9" xfId="1824"/>
    <cellStyle name="Obično 3 2 3 2 4" xfId="1473"/>
    <cellStyle name="Obično 3 2 3 2 5" xfId="1161"/>
    <cellStyle name="Obično 3 2 3 2 6" xfId="1444"/>
    <cellStyle name="Obično 3 2 3 2 7" xfId="1108"/>
    <cellStyle name="Obično 3 2 3 2 8" xfId="1607"/>
    <cellStyle name="Obično 3 2 3 2 9" xfId="1674"/>
    <cellStyle name="Obično 3 2 3 20" xfId="3550"/>
    <cellStyle name="Obično 3 2 3 21" xfId="3697"/>
    <cellStyle name="Obično 3 2 3 22" xfId="3837"/>
    <cellStyle name="Obično 3 2 3 23" xfId="3964"/>
    <cellStyle name="Obično 3 2 3 24" xfId="4072"/>
    <cellStyle name="Obično 3 2 3 25" xfId="4157"/>
    <cellStyle name="Obično 3 2 3 26" xfId="4242"/>
    <cellStyle name="Obično 3 2 3 27" xfId="4328"/>
    <cellStyle name="Obično 3 2 3 28" xfId="4487"/>
    <cellStyle name="Obično 3 2 3 3" xfId="848"/>
    <cellStyle name="Obično 3 2 3 3 10" xfId="1823"/>
    <cellStyle name="Obično 3 2 3 3 11" xfId="2247"/>
    <cellStyle name="Obično 3 2 3 3 12" xfId="2329"/>
    <cellStyle name="Obično 3 2 3 3 13" xfId="3124"/>
    <cellStyle name="Obično 3 2 3 3 14" xfId="2485"/>
    <cellStyle name="Obično 3 2 3 3 15" xfId="3251"/>
    <cellStyle name="Obično 3 2 3 3 16" xfId="3401"/>
    <cellStyle name="Obično 3 2 3 3 17" xfId="3554"/>
    <cellStyle name="Obično 3 2 3 3 18" xfId="3701"/>
    <cellStyle name="Obično 3 2 3 3 19" xfId="3841"/>
    <cellStyle name="Obično 3 2 3 3 2" xfId="849"/>
    <cellStyle name="Obično 3 2 3 3 2 10" xfId="2248"/>
    <cellStyle name="Obično 3 2 3 3 2 11" xfId="2330"/>
    <cellStyle name="Obično 3 2 3 3 2 12" xfId="3125"/>
    <cellStyle name="Obično 3 2 3 3 2 13" xfId="2484"/>
    <cellStyle name="Obično 3 2 3 3 2 14" xfId="3252"/>
    <cellStyle name="Obično 3 2 3 3 2 15" xfId="3402"/>
    <cellStyle name="Obično 3 2 3 3 2 16" xfId="3555"/>
    <cellStyle name="Obično 3 2 3 3 2 17" xfId="3702"/>
    <cellStyle name="Obično 3 2 3 3 2 18" xfId="3842"/>
    <cellStyle name="Obično 3 2 3 3 2 19" xfId="3969"/>
    <cellStyle name="Obično 3 2 3 3 2 2" xfId="1477"/>
    <cellStyle name="Obično 3 2 3 3 2 20" xfId="4077"/>
    <cellStyle name="Obično 3 2 3 3 2 21" xfId="4162"/>
    <cellStyle name="Obično 3 2 3 3 2 22" xfId="4247"/>
    <cellStyle name="Obično 3 2 3 3 2 23" xfId="4333"/>
    <cellStyle name="Obično 3 2 3 3 2 24" xfId="4492"/>
    <cellStyle name="Obično 3 2 3 3 2 3" xfId="1157"/>
    <cellStyle name="Obično 3 2 3 3 2 4" xfId="1448"/>
    <cellStyle name="Obično 3 2 3 3 2 5" xfId="1104"/>
    <cellStyle name="Obično 3 2 3 3 2 6" xfId="1611"/>
    <cellStyle name="Obično 3 2 3 3 2 7" xfId="1678"/>
    <cellStyle name="Obično 3 2 3 3 2 8" xfId="2180"/>
    <cellStyle name="Obično 3 2 3 3 2 9" xfId="1822"/>
    <cellStyle name="Obično 3 2 3 3 20" xfId="3968"/>
    <cellStyle name="Obično 3 2 3 3 21" xfId="4076"/>
    <cellStyle name="Obično 3 2 3 3 22" xfId="4161"/>
    <cellStyle name="Obično 3 2 3 3 23" xfId="4246"/>
    <cellStyle name="Obično 3 2 3 3 24" xfId="4332"/>
    <cellStyle name="Obično 3 2 3 3 25" xfId="4491"/>
    <cellStyle name="Obično 3 2 3 3 3" xfId="1476"/>
    <cellStyle name="Obično 3 2 3 3 4" xfId="1158"/>
    <cellStyle name="Obično 3 2 3 3 5" xfId="1447"/>
    <cellStyle name="Obično 3 2 3 3 6" xfId="1105"/>
    <cellStyle name="Obično 3 2 3 3 7" xfId="1610"/>
    <cellStyle name="Obično 3 2 3 3 8" xfId="1677"/>
    <cellStyle name="Obično 3 2 3 3 9" xfId="2179"/>
    <cellStyle name="Obično 3 2 3 4" xfId="850"/>
    <cellStyle name="Obično 3 2 3 4 10" xfId="2249"/>
    <cellStyle name="Obično 3 2 3 4 11" xfId="2331"/>
    <cellStyle name="Obično 3 2 3 4 12" xfId="3126"/>
    <cellStyle name="Obično 3 2 3 4 13" xfId="2483"/>
    <cellStyle name="Obično 3 2 3 4 14" xfId="3253"/>
    <cellStyle name="Obično 3 2 3 4 15" xfId="3403"/>
    <cellStyle name="Obično 3 2 3 4 16" xfId="3556"/>
    <cellStyle name="Obično 3 2 3 4 17" xfId="3703"/>
    <cellStyle name="Obično 3 2 3 4 18" xfId="3843"/>
    <cellStyle name="Obično 3 2 3 4 19" xfId="3970"/>
    <cellStyle name="Obično 3 2 3 4 2" xfId="1478"/>
    <cellStyle name="Obično 3 2 3 4 20" xfId="4078"/>
    <cellStyle name="Obično 3 2 3 4 21" xfId="4163"/>
    <cellStyle name="Obično 3 2 3 4 22" xfId="4248"/>
    <cellStyle name="Obično 3 2 3 4 23" xfId="4334"/>
    <cellStyle name="Obično 3 2 3 4 24" xfId="4493"/>
    <cellStyle name="Obično 3 2 3 4 3" xfId="1156"/>
    <cellStyle name="Obično 3 2 3 4 4" xfId="1449"/>
    <cellStyle name="Obično 3 2 3 4 5" xfId="1103"/>
    <cellStyle name="Obično 3 2 3 4 6" xfId="1612"/>
    <cellStyle name="Obično 3 2 3 4 7" xfId="1679"/>
    <cellStyle name="Obično 3 2 3 4 8" xfId="2181"/>
    <cellStyle name="Obično 3 2 3 4 9" xfId="1821"/>
    <cellStyle name="Obično 3 2 3 5" xfId="851"/>
    <cellStyle name="Obično 3 2 3 5 10" xfId="2250"/>
    <cellStyle name="Obično 3 2 3 5 11" xfId="2332"/>
    <cellStyle name="Obično 3 2 3 5 12" xfId="3127"/>
    <cellStyle name="Obično 3 2 3 5 13" xfId="2482"/>
    <cellStyle name="Obično 3 2 3 5 14" xfId="3254"/>
    <cellStyle name="Obično 3 2 3 5 15" xfId="3404"/>
    <cellStyle name="Obično 3 2 3 5 16" xfId="3557"/>
    <cellStyle name="Obično 3 2 3 5 17" xfId="3704"/>
    <cellStyle name="Obično 3 2 3 5 18" xfId="3844"/>
    <cellStyle name="Obično 3 2 3 5 19" xfId="3971"/>
    <cellStyle name="Obično 3 2 3 5 2" xfId="1479"/>
    <cellStyle name="Obično 3 2 3 5 20" xfId="4079"/>
    <cellStyle name="Obično 3 2 3 5 21" xfId="4164"/>
    <cellStyle name="Obično 3 2 3 5 22" xfId="4249"/>
    <cellStyle name="Obično 3 2 3 5 23" xfId="4335"/>
    <cellStyle name="Obično 3 2 3 5 24" xfId="4494"/>
    <cellStyle name="Obično 3 2 3 5 3" xfId="1155"/>
    <cellStyle name="Obično 3 2 3 5 4" xfId="1450"/>
    <cellStyle name="Obično 3 2 3 5 5" xfId="1102"/>
    <cellStyle name="Obično 3 2 3 5 6" xfId="1613"/>
    <cellStyle name="Obično 3 2 3 5 7" xfId="1680"/>
    <cellStyle name="Obično 3 2 3 5 8" xfId="2182"/>
    <cellStyle name="Obično 3 2 3 5 9" xfId="1820"/>
    <cellStyle name="Obično 3 2 3 6" xfId="1472"/>
    <cellStyle name="Obično 3 2 3 7" xfId="1162"/>
    <cellStyle name="Obično 3 2 3 8" xfId="1443"/>
    <cellStyle name="Obično 3 2 3 9" xfId="1109"/>
    <cellStyle name="Obično 3 2 30" xfId="4309"/>
    <cellStyle name="Obično 3 2 31" xfId="4475"/>
    <cellStyle name="Obično 3 2 4" xfId="852"/>
    <cellStyle name="Obično 3 2 4 10" xfId="2183"/>
    <cellStyle name="Obično 3 2 4 11" xfId="1819"/>
    <cellStyle name="Obično 3 2 4 12" xfId="2251"/>
    <cellStyle name="Obično 3 2 4 13" xfId="2333"/>
    <cellStyle name="Obično 3 2 4 14" xfId="3128"/>
    <cellStyle name="Obično 3 2 4 15" xfId="2481"/>
    <cellStyle name="Obično 3 2 4 16" xfId="3255"/>
    <cellStyle name="Obično 3 2 4 17" xfId="3405"/>
    <cellStyle name="Obično 3 2 4 18" xfId="3558"/>
    <cellStyle name="Obično 3 2 4 19" xfId="3705"/>
    <cellStyle name="Obično 3 2 4 2" xfId="853"/>
    <cellStyle name="Obično 3 2 4 2 10" xfId="2252"/>
    <cellStyle name="Obično 3 2 4 2 11" xfId="2334"/>
    <cellStyle name="Obično 3 2 4 2 12" xfId="3129"/>
    <cellStyle name="Obično 3 2 4 2 13" xfId="2480"/>
    <cellStyle name="Obično 3 2 4 2 14" xfId="3256"/>
    <cellStyle name="Obično 3 2 4 2 15" xfId="3406"/>
    <cellStyle name="Obično 3 2 4 2 16" xfId="3559"/>
    <cellStyle name="Obično 3 2 4 2 17" xfId="3706"/>
    <cellStyle name="Obično 3 2 4 2 18" xfId="3846"/>
    <cellStyle name="Obično 3 2 4 2 19" xfId="3973"/>
    <cellStyle name="Obično 3 2 4 2 2" xfId="1481"/>
    <cellStyle name="Obično 3 2 4 2 20" xfId="4081"/>
    <cellStyle name="Obično 3 2 4 2 21" xfId="4166"/>
    <cellStyle name="Obično 3 2 4 2 22" xfId="4251"/>
    <cellStyle name="Obično 3 2 4 2 23" xfId="4337"/>
    <cellStyle name="Obično 3 2 4 2 24" xfId="4496"/>
    <cellStyle name="Obično 3 2 4 2 3" xfId="1153"/>
    <cellStyle name="Obično 3 2 4 2 4" xfId="1452"/>
    <cellStyle name="Obično 3 2 4 2 5" xfId="1100"/>
    <cellStyle name="Obično 3 2 4 2 6" xfId="1615"/>
    <cellStyle name="Obično 3 2 4 2 7" xfId="1682"/>
    <cellStyle name="Obično 3 2 4 2 8" xfId="2184"/>
    <cellStyle name="Obično 3 2 4 2 9" xfId="1818"/>
    <cellStyle name="Obično 3 2 4 20" xfId="3845"/>
    <cellStyle name="Obično 3 2 4 21" xfId="3972"/>
    <cellStyle name="Obično 3 2 4 22" xfId="4080"/>
    <cellStyle name="Obično 3 2 4 23" xfId="4165"/>
    <cellStyle name="Obično 3 2 4 24" xfId="4250"/>
    <cellStyle name="Obično 3 2 4 25" xfId="4336"/>
    <cellStyle name="Obično 3 2 4 26" xfId="4495"/>
    <cellStyle name="Obično 3 2 4 3" xfId="854"/>
    <cellStyle name="Obično 3 2 4 3 10" xfId="2253"/>
    <cellStyle name="Obično 3 2 4 3 11" xfId="2335"/>
    <cellStyle name="Obično 3 2 4 3 12" xfId="3130"/>
    <cellStyle name="Obično 3 2 4 3 13" xfId="2479"/>
    <cellStyle name="Obično 3 2 4 3 14" xfId="3257"/>
    <cellStyle name="Obično 3 2 4 3 15" xfId="3407"/>
    <cellStyle name="Obično 3 2 4 3 16" xfId="3560"/>
    <cellStyle name="Obično 3 2 4 3 17" xfId="3707"/>
    <cellStyle name="Obično 3 2 4 3 18" xfId="3847"/>
    <cellStyle name="Obično 3 2 4 3 19" xfId="3974"/>
    <cellStyle name="Obično 3 2 4 3 2" xfId="1482"/>
    <cellStyle name="Obično 3 2 4 3 20" xfId="4082"/>
    <cellStyle name="Obično 3 2 4 3 21" xfId="4167"/>
    <cellStyle name="Obično 3 2 4 3 22" xfId="4252"/>
    <cellStyle name="Obično 3 2 4 3 23" xfId="4338"/>
    <cellStyle name="Obično 3 2 4 3 24" xfId="4497"/>
    <cellStyle name="Obično 3 2 4 3 3" xfId="1152"/>
    <cellStyle name="Obično 3 2 4 3 4" xfId="1453"/>
    <cellStyle name="Obično 3 2 4 3 5" xfId="1099"/>
    <cellStyle name="Obično 3 2 4 3 6" xfId="1616"/>
    <cellStyle name="Obično 3 2 4 3 7" xfId="1683"/>
    <cellStyle name="Obično 3 2 4 3 8" xfId="2185"/>
    <cellStyle name="Obično 3 2 4 3 9" xfId="1817"/>
    <cellStyle name="Obično 3 2 4 4" xfId="1480"/>
    <cellStyle name="Obično 3 2 4 5" xfId="1154"/>
    <cellStyle name="Obično 3 2 4 6" xfId="1451"/>
    <cellStyle name="Obično 3 2 4 7" xfId="1101"/>
    <cellStyle name="Obično 3 2 4 8" xfId="1614"/>
    <cellStyle name="Obično 3 2 4 9" xfId="1681"/>
    <cellStyle name="Obično 3 2 5" xfId="855"/>
    <cellStyle name="Obično 3 2 5 10" xfId="1816"/>
    <cellStyle name="Obično 3 2 5 11" xfId="2254"/>
    <cellStyle name="Obično 3 2 5 12" xfId="2336"/>
    <cellStyle name="Obično 3 2 5 13" xfId="3131"/>
    <cellStyle name="Obično 3 2 5 14" xfId="2478"/>
    <cellStyle name="Obično 3 2 5 15" xfId="3258"/>
    <cellStyle name="Obično 3 2 5 16" xfId="3408"/>
    <cellStyle name="Obično 3 2 5 17" xfId="3561"/>
    <cellStyle name="Obično 3 2 5 18" xfId="3708"/>
    <cellStyle name="Obično 3 2 5 19" xfId="3848"/>
    <cellStyle name="Obično 3 2 5 2" xfId="856"/>
    <cellStyle name="Obično 3 2 5 2 10" xfId="2255"/>
    <cellStyle name="Obično 3 2 5 2 11" xfId="2337"/>
    <cellStyle name="Obično 3 2 5 2 12" xfId="3132"/>
    <cellStyle name="Obično 3 2 5 2 13" xfId="2477"/>
    <cellStyle name="Obično 3 2 5 2 14" xfId="3259"/>
    <cellStyle name="Obično 3 2 5 2 15" xfId="3409"/>
    <cellStyle name="Obično 3 2 5 2 16" xfId="3562"/>
    <cellStyle name="Obično 3 2 5 2 17" xfId="3709"/>
    <cellStyle name="Obično 3 2 5 2 18" xfId="3849"/>
    <cellStyle name="Obično 3 2 5 2 19" xfId="3976"/>
    <cellStyle name="Obično 3 2 5 2 2" xfId="1484"/>
    <cellStyle name="Obično 3 2 5 2 20" xfId="4084"/>
    <cellStyle name="Obično 3 2 5 2 21" xfId="4169"/>
    <cellStyle name="Obično 3 2 5 2 22" xfId="4254"/>
    <cellStyle name="Obično 3 2 5 2 23" xfId="4340"/>
    <cellStyle name="Obično 3 2 5 2 24" xfId="4499"/>
    <cellStyle name="Obično 3 2 5 2 3" xfId="1150"/>
    <cellStyle name="Obično 3 2 5 2 4" xfId="1455"/>
    <cellStyle name="Obično 3 2 5 2 5" xfId="1097"/>
    <cellStyle name="Obično 3 2 5 2 6" xfId="1618"/>
    <cellStyle name="Obično 3 2 5 2 7" xfId="1685"/>
    <cellStyle name="Obično 3 2 5 2 8" xfId="2187"/>
    <cellStyle name="Obično 3 2 5 2 9" xfId="1815"/>
    <cellStyle name="Obično 3 2 5 20" xfId="3975"/>
    <cellStyle name="Obično 3 2 5 21" xfId="4083"/>
    <cellStyle name="Obično 3 2 5 22" xfId="4168"/>
    <cellStyle name="Obično 3 2 5 23" xfId="4253"/>
    <cellStyle name="Obično 3 2 5 24" xfId="4339"/>
    <cellStyle name="Obično 3 2 5 25" xfId="4498"/>
    <cellStyle name="Obično 3 2 5 3" xfId="1483"/>
    <cellStyle name="Obično 3 2 5 4" xfId="1151"/>
    <cellStyle name="Obično 3 2 5 5" xfId="1454"/>
    <cellStyle name="Obično 3 2 5 6" xfId="1098"/>
    <cellStyle name="Obično 3 2 5 7" xfId="1617"/>
    <cellStyle name="Obično 3 2 5 8" xfId="1684"/>
    <cellStyle name="Obično 3 2 5 9" xfId="2186"/>
    <cellStyle name="Obično 3 2 6" xfId="857"/>
    <cellStyle name="Obično 3 2 6 10" xfId="2256"/>
    <cellStyle name="Obično 3 2 6 11" xfId="2338"/>
    <cellStyle name="Obično 3 2 6 12" xfId="3133"/>
    <cellStyle name="Obično 3 2 6 13" xfId="2476"/>
    <cellStyle name="Obično 3 2 6 14" xfId="3260"/>
    <cellStyle name="Obično 3 2 6 15" xfId="3410"/>
    <cellStyle name="Obično 3 2 6 16" xfId="3563"/>
    <cellStyle name="Obično 3 2 6 17" xfId="3710"/>
    <cellStyle name="Obično 3 2 6 18" xfId="3850"/>
    <cellStyle name="Obično 3 2 6 19" xfId="3977"/>
    <cellStyle name="Obično 3 2 6 2" xfId="1485"/>
    <cellStyle name="Obično 3 2 6 20" xfId="4085"/>
    <cellStyle name="Obično 3 2 6 21" xfId="4170"/>
    <cellStyle name="Obično 3 2 6 22" xfId="4255"/>
    <cellStyle name="Obično 3 2 6 23" xfId="4341"/>
    <cellStyle name="Obično 3 2 6 24" xfId="4500"/>
    <cellStyle name="Obično 3 2 6 3" xfId="1149"/>
    <cellStyle name="Obično 3 2 6 4" xfId="1456"/>
    <cellStyle name="Obično 3 2 6 5" xfId="1096"/>
    <cellStyle name="Obično 3 2 6 6" xfId="1619"/>
    <cellStyle name="Obično 3 2 6 7" xfId="1686"/>
    <cellStyle name="Obično 3 2 6 8" xfId="2188"/>
    <cellStyle name="Obično 3 2 6 9" xfId="1814"/>
    <cellStyle name="Obično 3 2 7" xfId="858"/>
    <cellStyle name="Obično 3 2 7 10" xfId="2257"/>
    <cellStyle name="Obično 3 2 7 11" xfId="2339"/>
    <cellStyle name="Obično 3 2 7 12" xfId="3134"/>
    <cellStyle name="Obično 3 2 7 13" xfId="2475"/>
    <cellStyle name="Obično 3 2 7 14" xfId="3261"/>
    <cellStyle name="Obično 3 2 7 15" xfId="3411"/>
    <cellStyle name="Obično 3 2 7 16" xfId="3564"/>
    <cellStyle name="Obično 3 2 7 17" xfId="3711"/>
    <cellStyle name="Obično 3 2 7 18" xfId="3851"/>
    <cellStyle name="Obično 3 2 7 19" xfId="3978"/>
    <cellStyle name="Obično 3 2 7 2" xfId="1486"/>
    <cellStyle name="Obično 3 2 7 20" xfId="4086"/>
    <cellStyle name="Obično 3 2 7 21" xfId="4171"/>
    <cellStyle name="Obično 3 2 7 22" xfId="4256"/>
    <cellStyle name="Obično 3 2 7 23" xfId="4342"/>
    <cellStyle name="Obično 3 2 7 24" xfId="4501"/>
    <cellStyle name="Obično 3 2 7 3" xfId="1148"/>
    <cellStyle name="Obično 3 2 7 4" xfId="1457"/>
    <cellStyle name="Obično 3 2 7 5" xfId="1095"/>
    <cellStyle name="Obično 3 2 7 6" xfId="1620"/>
    <cellStyle name="Obično 3 2 7 7" xfId="1687"/>
    <cellStyle name="Obično 3 2 7 8" xfId="2189"/>
    <cellStyle name="Obično 3 2 7 9" xfId="1813"/>
    <cellStyle name="Obično 3 2 8" xfId="859"/>
    <cellStyle name="Obično 3 2 9" xfId="1460"/>
    <cellStyle name="Obično 3 3" xfId="860"/>
    <cellStyle name="Obično 3 3 10" xfId="1458"/>
    <cellStyle name="Obično 3 3 11" xfId="1094"/>
    <cellStyle name="Obično 3 3 12" xfId="1621"/>
    <cellStyle name="Obično 3 3 13" xfId="1688"/>
    <cellStyle name="Obično 3 3 14" xfId="2190"/>
    <cellStyle name="Obično 3 3 15" xfId="1812"/>
    <cellStyle name="Obično 3 3 16" xfId="2258"/>
    <cellStyle name="Obično 3 3 17" xfId="2340"/>
    <cellStyle name="Obično 3 3 18" xfId="3136"/>
    <cellStyle name="Obično 3 3 19" xfId="2473"/>
    <cellStyle name="Obično 3 3 2" xfId="861"/>
    <cellStyle name="Obično 3 3 2 10" xfId="1093"/>
    <cellStyle name="Obično 3 3 2 11" xfId="1622"/>
    <cellStyle name="Obično 3 3 2 12" xfId="1689"/>
    <cellStyle name="Obično 3 3 2 13" xfId="2191"/>
    <cellStyle name="Obično 3 3 2 14" xfId="1811"/>
    <cellStyle name="Obično 3 3 2 15" xfId="2259"/>
    <cellStyle name="Obično 3 3 2 16" xfId="2341"/>
    <cellStyle name="Obično 3 3 2 17" xfId="3137"/>
    <cellStyle name="Obično 3 3 2 18" xfId="2472"/>
    <cellStyle name="Obično 3 3 2 19" xfId="3264"/>
    <cellStyle name="Obično 3 3 2 2" xfId="862"/>
    <cellStyle name="Obično 3 3 2 2 10" xfId="2192"/>
    <cellStyle name="Obično 3 3 2 2 11" xfId="1810"/>
    <cellStyle name="Obično 3 3 2 2 12" xfId="2260"/>
    <cellStyle name="Obično 3 3 2 2 13" xfId="2342"/>
    <cellStyle name="Obično 3 3 2 2 14" xfId="3138"/>
    <cellStyle name="Obično 3 3 2 2 15" xfId="2471"/>
    <cellStyle name="Obično 3 3 2 2 16" xfId="3265"/>
    <cellStyle name="Obično 3 3 2 2 17" xfId="3415"/>
    <cellStyle name="Obično 3 3 2 2 18" xfId="3568"/>
    <cellStyle name="Obično 3 3 2 2 19" xfId="3715"/>
    <cellStyle name="Obično 3 3 2 2 2" xfId="863"/>
    <cellStyle name="Obično 3 3 2 2 2 10" xfId="2261"/>
    <cellStyle name="Obično 3 3 2 2 2 11" xfId="2343"/>
    <cellStyle name="Obično 3 3 2 2 2 12" xfId="3139"/>
    <cellStyle name="Obično 3 3 2 2 2 13" xfId="2470"/>
    <cellStyle name="Obično 3 3 2 2 2 14" xfId="3266"/>
    <cellStyle name="Obično 3 3 2 2 2 15" xfId="3416"/>
    <cellStyle name="Obično 3 3 2 2 2 16" xfId="3569"/>
    <cellStyle name="Obično 3 3 2 2 2 17" xfId="3716"/>
    <cellStyle name="Obično 3 3 2 2 2 18" xfId="3855"/>
    <cellStyle name="Obično 3 3 2 2 2 19" xfId="3982"/>
    <cellStyle name="Obično 3 3 2 2 2 2" xfId="1491"/>
    <cellStyle name="Obično 3 3 2 2 2 20" xfId="4090"/>
    <cellStyle name="Obično 3 3 2 2 2 21" xfId="4175"/>
    <cellStyle name="Obično 3 3 2 2 2 22" xfId="4260"/>
    <cellStyle name="Obično 3 3 2 2 2 23" xfId="4346"/>
    <cellStyle name="Obično 3 3 2 2 2 24" xfId="4505"/>
    <cellStyle name="Obično 3 3 2 2 2 3" xfId="1143"/>
    <cellStyle name="Obično 3 3 2 2 2 4" xfId="1515"/>
    <cellStyle name="Obično 3 3 2 2 2 5" xfId="1091"/>
    <cellStyle name="Obično 3 3 2 2 2 6" xfId="1624"/>
    <cellStyle name="Obično 3 3 2 2 2 7" xfId="1691"/>
    <cellStyle name="Obično 3 3 2 2 2 8" xfId="2193"/>
    <cellStyle name="Obično 3 3 2 2 2 9" xfId="1809"/>
    <cellStyle name="Obično 3 3 2 2 20" xfId="3854"/>
    <cellStyle name="Obično 3 3 2 2 21" xfId="3981"/>
    <cellStyle name="Obično 3 3 2 2 22" xfId="4089"/>
    <cellStyle name="Obično 3 3 2 2 23" xfId="4174"/>
    <cellStyle name="Obično 3 3 2 2 24" xfId="4259"/>
    <cellStyle name="Obično 3 3 2 2 25" xfId="4345"/>
    <cellStyle name="Obično 3 3 2 2 26" xfId="4504"/>
    <cellStyle name="Obično 3 3 2 2 3" xfId="864"/>
    <cellStyle name="Obično 3 3 2 2 3 10" xfId="2262"/>
    <cellStyle name="Obično 3 3 2 2 3 11" xfId="2344"/>
    <cellStyle name="Obično 3 3 2 2 3 12" xfId="3140"/>
    <cellStyle name="Obično 3 3 2 2 3 13" xfId="2469"/>
    <cellStyle name="Obično 3 3 2 2 3 14" xfId="3267"/>
    <cellStyle name="Obično 3 3 2 2 3 15" xfId="3417"/>
    <cellStyle name="Obično 3 3 2 2 3 16" xfId="3570"/>
    <cellStyle name="Obično 3 3 2 2 3 17" xfId="3717"/>
    <cellStyle name="Obično 3 3 2 2 3 18" xfId="3856"/>
    <cellStyle name="Obično 3 3 2 2 3 19" xfId="3983"/>
    <cellStyle name="Obično 3 3 2 2 3 2" xfId="1492"/>
    <cellStyle name="Obično 3 3 2 2 3 20" xfId="4091"/>
    <cellStyle name="Obično 3 3 2 2 3 21" xfId="4176"/>
    <cellStyle name="Obično 3 3 2 2 3 22" xfId="4261"/>
    <cellStyle name="Obično 3 3 2 2 3 23" xfId="4347"/>
    <cellStyle name="Obično 3 3 2 2 3 24" xfId="4506"/>
    <cellStyle name="Obično 3 3 2 2 3 3" xfId="1142"/>
    <cellStyle name="Obično 3 3 2 2 3 4" xfId="1516"/>
    <cellStyle name="Obično 3 3 2 2 3 5" xfId="1090"/>
    <cellStyle name="Obično 3 3 2 2 3 6" xfId="1625"/>
    <cellStyle name="Obično 3 3 2 2 3 7" xfId="1692"/>
    <cellStyle name="Obično 3 3 2 2 3 8" xfId="2194"/>
    <cellStyle name="Obično 3 3 2 2 3 9" xfId="1808"/>
    <cellStyle name="Obično 3 3 2 2 4" xfId="1490"/>
    <cellStyle name="Obično 3 3 2 2 5" xfId="1144"/>
    <cellStyle name="Obično 3 3 2 2 6" xfId="1487"/>
    <cellStyle name="Obično 3 3 2 2 7" xfId="1092"/>
    <cellStyle name="Obično 3 3 2 2 8" xfId="1623"/>
    <cellStyle name="Obično 3 3 2 2 9" xfId="1690"/>
    <cellStyle name="Obično 3 3 2 20" xfId="3414"/>
    <cellStyle name="Obično 3 3 2 21" xfId="3567"/>
    <cellStyle name="Obično 3 3 2 22" xfId="3714"/>
    <cellStyle name="Obično 3 3 2 23" xfId="3853"/>
    <cellStyle name="Obično 3 3 2 24" xfId="3980"/>
    <cellStyle name="Obično 3 3 2 25" xfId="4088"/>
    <cellStyle name="Obično 3 3 2 26" xfId="4173"/>
    <cellStyle name="Obično 3 3 2 27" xfId="4258"/>
    <cellStyle name="Obično 3 3 2 28" xfId="4344"/>
    <cellStyle name="Obično 3 3 2 29" xfId="4503"/>
    <cellStyle name="Obično 3 3 2 3" xfId="865"/>
    <cellStyle name="Obično 3 3 2 3 10" xfId="2195"/>
    <cellStyle name="Obično 3 3 2 3 11" xfId="1807"/>
    <cellStyle name="Obično 3 3 2 3 12" xfId="2263"/>
    <cellStyle name="Obično 3 3 2 3 13" xfId="2345"/>
    <cellStyle name="Obično 3 3 2 3 14" xfId="3141"/>
    <cellStyle name="Obično 3 3 2 3 15" xfId="2468"/>
    <cellStyle name="Obično 3 3 2 3 16" xfId="3268"/>
    <cellStyle name="Obično 3 3 2 3 17" xfId="3418"/>
    <cellStyle name="Obično 3 3 2 3 18" xfId="3571"/>
    <cellStyle name="Obično 3 3 2 3 19" xfId="3718"/>
    <cellStyle name="Obično 3 3 2 3 2" xfId="866"/>
    <cellStyle name="Obično 3 3 2 3 2 10" xfId="2264"/>
    <cellStyle name="Obično 3 3 2 3 2 11" xfId="2346"/>
    <cellStyle name="Obično 3 3 2 3 2 12" xfId="3142"/>
    <cellStyle name="Obično 3 3 2 3 2 13" xfId="2467"/>
    <cellStyle name="Obično 3 3 2 3 2 14" xfId="3269"/>
    <cellStyle name="Obično 3 3 2 3 2 15" xfId="3419"/>
    <cellStyle name="Obično 3 3 2 3 2 16" xfId="3572"/>
    <cellStyle name="Obično 3 3 2 3 2 17" xfId="3719"/>
    <cellStyle name="Obično 3 3 2 3 2 18" xfId="3858"/>
    <cellStyle name="Obično 3 3 2 3 2 19" xfId="3985"/>
    <cellStyle name="Obično 3 3 2 3 2 2" xfId="1494"/>
    <cellStyle name="Obično 3 3 2 3 2 20" xfId="4093"/>
    <cellStyle name="Obično 3 3 2 3 2 21" xfId="4178"/>
    <cellStyle name="Obično 3 3 2 3 2 22" xfId="4263"/>
    <cellStyle name="Obično 3 3 2 3 2 23" xfId="4349"/>
    <cellStyle name="Obično 3 3 2 3 2 24" xfId="4508"/>
    <cellStyle name="Obično 3 3 2 3 2 3" xfId="1140"/>
    <cellStyle name="Obično 3 3 2 3 2 4" xfId="1518"/>
    <cellStyle name="Obično 3 3 2 3 2 5" xfId="1088"/>
    <cellStyle name="Obično 3 3 2 3 2 6" xfId="1627"/>
    <cellStyle name="Obično 3 3 2 3 2 7" xfId="1694"/>
    <cellStyle name="Obično 3 3 2 3 2 8" xfId="2196"/>
    <cellStyle name="Obično 3 3 2 3 2 9" xfId="1806"/>
    <cellStyle name="Obično 3 3 2 3 20" xfId="3857"/>
    <cellStyle name="Obično 3 3 2 3 21" xfId="3984"/>
    <cellStyle name="Obično 3 3 2 3 22" xfId="4092"/>
    <cellStyle name="Obično 3 3 2 3 23" xfId="4177"/>
    <cellStyle name="Obično 3 3 2 3 24" xfId="4262"/>
    <cellStyle name="Obično 3 3 2 3 25" xfId="4348"/>
    <cellStyle name="Obično 3 3 2 3 26" xfId="4507"/>
    <cellStyle name="Obično 3 3 2 3 3" xfId="867"/>
    <cellStyle name="Obično 3 3 2 3 3 10" xfId="2265"/>
    <cellStyle name="Obično 3 3 2 3 3 11" xfId="2347"/>
    <cellStyle name="Obično 3 3 2 3 3 12" xfId="3143"/>
    <cellStyle name="Obično 3 3 2 3 3 13" xfId="2466"/>
    <cellStyle name="Obično 3 3 2 3 3 14" xfId="3270"/>
    <cellStyle name="Obično 3 3 2 3 3 15" xfId="3420"/>
    <cellStyle name="Obično 3 3 2 3 3 16" xfId="3573"/>
    <cellStyle name="Obično 3 3 2 3 3 17" xfId="3720"/>
    <cellStyle name="Obično 3 3 2 3 3 18" xfId="3859"/>
    <cellStyle name="Obično 3 3 2 3 3 19" xfId="3986"/>
    <cellStyle name="Obično 3 3 2 3 3 2" xfId="1495"/>
    <cellStyle name="Obično 3 3 2 3 3 20" xfId="4094"/>
    <cellStyle name="Obično 3 3 2 3 3 21" xfId="4179"/>
    <cellStyle name="Obično 3 3 2 3 3 22" xfId="4264"/>
    <cellStyle name="Obično 3 3 2 3 3 23" xfId="4350"/>
    <cellStyle name="Obično 3 3 2 3 3 24" xfId="4509"/>
    <cellStyle name="Obično 3 3 2 3 3 3" xfId="1139"/>
    <cellStyle name="Obično 3 3 2 3 3 4" xfId="1519"/>
    <cellStyle name="Obično 3 3 2 3 3 5" xfId="1087"/>
    <cellStyle name="Obično 3 3 2 3 3 6" xfId="1628"/>
    <cellStyle name="Obično 3 3 2 3 3 7" xfId="1695"/>
    <cellStyle name="Obično 3 3 2 3 3 8" xfId="2197"/>
    <cellStyle name="Obično 3 3 2 3 3 9" xfId="1805"/>
    <cellStyle name="Obično 3 3 2 3 4" xfId="1493"/>
    <cellStyle name="Obično 3 3 2 3 5" xfId="1141"/>
    <cellStyle name="Obično 3 3 2 3 6" xfId="1517"/>
    <cellStyle name="Obično 3 3 2 3 7" xfId="1089"/>
    <cellStyle name="Obično 3 3 2 3 8" xfId="1626"/>
    <cellStyle name="Obično 3 3 2 3 9" xfId="1693"/>
    <cellStyle name="Obično 3 3 2 4" xfId="868"/>
    <cellStyle name="Obično 3 3 2 4 10" xfId="1804"/>
    <cellStyle name="Obično 3 3 2 4 11" xfId="2266"/>
    <cellStyle name="Obično 3 3 2 4 12" xfId="2348"/>
    <cellStyle name="Obično 3 3 2 4 13" xfId="3144"/>
    <cellStyle name="Obično 3 3 2 4 14" xfId="2465"/>
    <cellStyle name="Obično 3 3 2 4 15" xfId="3271"/>
    <cellStyle name="Obično 3 3 2 4 16" xfId="3421"/>
    <cellStyle name="Obično 3 3 2 4 17" xfId="3574"/>
    <cellStyle name="Obično 3 3 2 4 18" xfId="3721"/>
    <cellStyle name="Obično 3 3 2 4 19" xfId="3860"/>
    <cellStyle name="Obično 3 3 2 4 2" xfId="869"/>
    <cellStyle name="Obično 3 3 2 4 2 10" xfId="2267"/>
    <cellStyle name="Obično 3 3 2 4 2 11" xfId="2349"/>
    <cellStyle name="Obično 3 3 2 4 2 12" xfId="3145"/>
    <cellStyle name="Obično 3 3 2 4 2 13" xfId="2464"/>
    <cellStyle name="Obično 3 3 2 4 2 14" xfId="3272"/>
    <cellStyle name="Obično 3 3 2 4 2 15" xfId="3422"/>
    <cellStyle name="Obično 3 3 2 4 2 16" xfId="3575"/>
    <cellStyle name="Obično 3 3 2 4 2 17" xfId="3722"/>
    <cellStyle name="Obično 3 3 2 4 2 18" xfId="3861"/>
    <cellStyle name="Obično 3 3 2 4 2 19" xfId="3988"/>
    <cellStyle name="Obično 3 3 2 4 2 2" xfId="1497"/>
    <cellStyle name="Obično 3 3 2 4 2 20" xfId="4096"/>
    <cellStyle name="Obično 3 3 2 4 2 21" xfId="4181"/>
    <cellStyle name="Obično 3 3 2 4 2 22" xfId="4266"/>
    <cellStyle name="Obično 3 3 2 4 2 23" xfId="4352"/>
    <cellStyle name="Obično 3 3 2 4 2 24" xfId="4511"/>
    <cellStyle name="Obično 3 3 2 4 2 3" xfId="1137"/>
    <cellStyle name="Obično 3 3 2 4 2 4" xfId="1521"/>
    <cellStyle name="Obično 3 3 2 4 2 5" xfId="1085"/>
    <cellStyle name="Obično 3 3 2 4 2 6" xfId="1630"/>
    <cellStyle name="Obično 3 3 2 4 2 7" xfId="1697"/>
    <cellStyle name="Obično 3 3 2 4 2 8" xfId="2199"/>
    <cellStyle name="Obično 3 3 2 4 2 9" xfId="1803"/>
    <cellStyle name="Obično 3 3 2 4 20" xfId="3987"/>
    <cellStyle name="Obično 3 3 2 4 21" xfId="4095"/>
    <cellStyle name="Obično 3 3 2 4 22" xfId="4180"/>
    <cellStyle name="Obično 3 3 2 4 23" xfId="4265"/>
    <cellStyle name="Obično 3 3 2 4 24" xfId="4351"/>
    <cellStyle name="Obično 3 3 2 4 25" xfId="4510"/>
    <cellStyle name="Obično 3 3 2 4 3" xfId="1496"/>
    <cellStyle name="Obično 3 3 2 4 4" xfId="1138"/>
    <cellStyle name="Obično 3 3 2 4 5" xfId="1520"/>
    <cellStyle name="Obično 3 3 2 4 6" xfId="1086"/>
    <cellStyle name="Obično 3 3 2 4 7" xfId="1629"/>
    <cellStyle name="Obično 3 3 2 4 8" xfId="1696"/>
    <cellStyle name="Obično 3 3 2 4 9" xfId="2198"/>
    <cellStyle name="Obično 3 3 2 5" xfId="870"/>
    <cellStyle name="Obično 3 3 2 5 10" xfId="2268"/>
    <cellStyle name="Obično 3 3 2 5 11" xfId="2350"/>
    <cellStyle name="Obično 3 3 2 5 12" xfId="3146"/>
    <cellStyle name="Obično 3 3 2 5 13" xfId="2463"/>
    <cellStyle name="Obično 3 3 2 5 14" xfId="3273"/>
    <cellStyle name="Obično 3 3 2 5 15" xfId="3423"/>
    <cellStyle name="Obično 3 3 2 5 16" xfId="3576"/>
    <cellStyle name="Obično 3 3 2 5 17" xfId="3723"/>
    <cellStyle name="Obično 3 3 2 5 18" xfId="3862"/>
    <cellStyle name="Obično 3 3 2 5 19" xfId="3989"/>
    <cellStyle name="Obično 3 3 2 5 2" xfId="1498"/>
    <cellStyle name="Obično 3 3 2 5 20" xfId="4097"/>
    <cellStyle name="Obično 3 3 2 5 21" xfId="4182"/>
    <cellStyle name="Obično 3 3 2 5 22" xfId="4267"/>
    <cellStyle name="Obično 3 3 2 5 23" xfId="4353"/>
    <cellStyle name="Obično 3 3 2 5 24" xfId="4512"/>
    <cellStyle name="Obično 3 3 2 5 3" xfId="1136"/>
    <cellStyle name="Obično 3 3 2 5 4" xfId="1522"/>
    <cellStyle name="Obično 3 3 2 5 5" xfId="1084"/>
    <cellStyle name="Obično 3 3 2 5 6" xfId="1631"/>
    <cellStyle name="Obično 3 3 2 5 7" xfId="1698"/>
    <cellStyle name="Obično 3 3 2 5 8" xfId="2200"/>
    <cellStyle name="Obično 3 3 2 5 9" xfId="1802"/>
    <cellStyle name="Obično 3 3 2 6" xfId="871"/>
    <cellStyle name="Obično 3 3 2 6 10" xfId="2269"/>
    <cellStyle name="Obično 3 3 2 6 11" xfId="2351"/>
    <cellStyle name="Obično 3 3 2 6 12" xfId="3147"/>
    <cellStyle name="Obično 3 3 2 6 13" xfId="2462"/>
    <cellStyle name="Obično 3 3 2 6 14" xfId="3274"/>
    <cellStyle name="Obično 3 3 2 6 15" xfId="3424"/>
    <cellStyle name="Obično 3 3 2 6 16" xfId="3577"/>
    <cellStyle name="Obično 3 3 2 6 17" xfId="3724"/>
    <cellStyle name="Obično 3 3 2 6 18" xfId="3863"/>
    <cellStyle name="Obično 3 3 2 6 19" xfId="3990"/>
    <cellStyle name="Obično 3 3 2 6 2" xfId="1499"/>
    <cellStyle name="Obično 3 3 2 6 20" xfId="4098"/>
    <cellStyle name="Obično 3 3 2 6 21" xfId="4183"/>
    <cellStyle name="Obično 3 3 2 6 22" xfId="4268"/>
    <cellStyle name="Obično 3 3 2 6 23" xfId="4354"/>
    <cellStyle name="Obično 3 3 2 6 24" xfId="4513"/>
    <cellStyle name="Obično 3 3 2 6 3" xfId="1135"/>
    <cellStyle name="Obično 3 3 2 6 4" xfId="1523"/>
    <cellStyle name="Obično 3 3 2 6 5" xfId="1083"/>
    <cellStyle name="Obično 3 3 2 6 6" xfId="1632"/>
    <cellStyle name="Obično 3 3 2 6 7" xfId="1699"/>
    <cellStyle name="Obično 3 3 2 6 8" xfId="2201"/>
    <cellStyle name="Obično 3 3 2 6 9" xfId="1801"/>
    <cellStyle name="Obično 3 3 2 7" xfId="1489"/>
    <cellStyle name="Obično 3 3 2 8" xfId="1145"/>
    <cellStyle name="Obično 3 3 2 9" xfId="1459"/>
    <cellStyle name="Obično 3 3 20" xfId="3263"/>
    <cellStyle name="Obično 3 3 21" xfId="3413"/>
    <cellStyle name="Obično 3 3 22" xfId="3566"/>
    <cellStyle name="Obično 3 3 23" xfId="3713"/>
    <cellStyle name="Obično 3 3 24" xfId="3852"/>
    <cellStyle name="Obično 3 3 25" xfId="3979"/>
    <cellStyle name="Obično 3 3 26" xfId="4087"/>
    <cellStyle name="Obično 3 3 27" xfId="4172"/>
    <cellStyle name="Obično 3 3 28" xfId="4257"/>
    <cellStyle name="Obično 3 3 29" xfId="4343"/>
    <cellStyle name="Obično 3 3 3" xfId="872"/>
    <cellStyle name="Obično 3 3 3 10" xfId="1633"/>
    <cellStyle name="Obično 3 3 3 11" xfId="1700"/>
    <cellStyle name="Obično 3 3 3 12" xfId="2202"/>
    <cellStyle name="Obično 3 3 3 13" xfId="1800"/>
    <cellStyle name="Obično 3 3 3 14" xfId="2270"/>
    <cellStyle name="Obično 3 3 3 15" xfId="2352"/>
    <cellStyle name="Obično 3 3 3 16" xfId="3148"/>
    <cellStyle name="Obično 3 3 3 17" xfId="2461"/>
    <cellStyle name="Obično 3 3 3 18" xfId="3275"/>
    <cellStyle name="Obično 3 3 3 19" xfId="3425"/>
    <cellStyle name="Obično 3 3 3 2" xfId="873"/>
    <cellStyle name="Obično 3 3 3 2 10" xfId="2203"/>
    <cellStyle name="Obično 3 3 3 2 11" xfId="1799"/>
    <cellStyle name="Obično 3 3 3 2 12" xfId="2271"/>
    <cellStyle name="Obično 3 3 3 2 13" xfId="2353"/>
    <cellStyle name="Obično 3 3 3 2 14" xfId="3149"/>
    <cellStyle name="Obično 3 3 3 2 15" xfId="2460"/>
    <cellStyle name="Obično 3 3 3 2 16" xfId="3276"/>
    <cellStyle name="Obično 3 3 3 2 17" xfId="3426"/>
    <cellStyle name="Obično 3 3 3 2 18" xfId="3579"/>
    <cellStyle name="Obično 3 3 3 2 19" xfId="3726"/>
    <cellStyle name="Obično 3 3 3 2 2" xfId="874"/>
    <cellStyle name="Obično 3 3 3 2 2 10" xfId="2272"/>
    <cellStyle name="Obično 3 3 3 2 2 11" xfId="2354"/>
    <cellStyle name="Obično 3 3 3 2 2 12" xfId="3150"/>
    <cellStyle name="Obično 3 3 3 2 2 13" xfId="2459"/>
    <cellStyle name="Obično 3 3 3 2 2 14" xfId="3277"/>
    <cellStyle name="Obično 3 3 3 2 2 15" xfId="3427"/>
    <cellStyle name="Obično 3 3 3 2 2 16" xfId="3580"/>
    <cellStyle name="Obično 3 3 3 2 2 17" xfId="3727"/>
    <cellStyle name="Obično 3 3 3 2 2 18" xfId="3866"/>
    <cellStyle name="Obično 3 3 3 2 2 19" xfId="3993"/>
    <cellStyle name="Obično 3 3 3 2 2 2" xfId="1502"/>
    <cellStyle name="Obično 3 3 3 2 2 20" xfId="4101"/>
    <cellStyle name="Obično 3 3 3 2 2 21" xfId="4186"/>
    <cellStyle name="Obično 3 3 3 2 2 22" xfId="4271"/>
    <cellStyle name="Obično 3 3 3 2 2 23" xfId="4357"/>
    <cellStyle name="Obično 3 3 3 2 2 24" xfId="4516"/>
    <cellStyle name="Obično 3 3 3 2 2 3" xfId="1132"/>
    <cellStyle name="Obično 3 3 3 2 2 4" xfId="1526"/>
    <cellStyle name="Obično 3 3 3 2 2 5" xfId="1080"/>
    <cellStyle name="Obično 3 3 3 2 2 6" xfId="1635"/>
    <cellStyle name="Obično 3 3 3 2 2 7" xfId="1702"/>
    <cellStyle name="Obično 3 3 3 2 2 8" xfId="2204"/>
    <cellStyle name="Obično 3 3 3 2 2 9" xfId="1798"/>
    <cellStyle name="Obično 3 3 3 2 20" xfId="3865"/>
    <cellStyle name="Obično 3 3 3 2 21" xfId="3992"/>
    <cellStyle name="Obično 3 3 3 2 22" xfId="4100"/>
    <cellStyle name="Obično 3 3 3 2 23" xfId="4185"/>
    <cellStyle name="Obično 3 3 3 2 24" xfId="4270"/>
    <cellStyle name="Obično 3 3 3 2 25" xfId="4356"/>
    <cellStyle name="Obično 3 3 3 2 26" xfId="4515"/>
    <cellStyle name="Obično 3 3 3 2 3" xfId="875"/>
    <cellStyle name="Obično 3 3 3 2 3 10" xfId="2273"/>
    <cellStyle name="Obično 3 3 3 2 3 11" xfId="2355"/>
    <cellStyle name="Obično 3 3 3 2 3 12" xfId="3151"/>
    <cellStyle name="Obično 3 3 3 2 3 13" xfId="2458"/>
    <cellStyle name="Obično 3 3 3 2 3 14" xfId="3278"/>
    <cellStyle name="Obično 3 3 3 2 3 15" xfId="3428"/>
    <cellStyle name="Obično 3 3 3 2 3 16" xfId="3581"/>
    <cellStyle name="Obično 3 3 3 2 3 17" xfId="3728"/>
    <cellStyle name="Obično 3 3 3 2 3 18" xfId="3867"/>
    <cellStyle name="Obično 3 3 3 2 3 19" xfId="3994"/>
    <cellStyle name="Obično 3 3 3 2 3 2" xfId="1503"/>
    <cellStyle name="Obično 3 3 3 2 3 20" xfId="4102"/>
    <cellStyle name="Obično 3 3 3 2 3 21" xfId="4187"/>
    <cellStyle name="Obično 3 3 3 2 3 22" xfId="4272"/>
    <cellStyle name="Obično 3 3 3 2 3 23" xfId="4358"/>
    <cellStyle name="Obično 3 3 3 2 3 24" xfId="4517"/>
    <cellStyle name="Obično 3 3 3 2 3 3" xfId="1131"/>
    <cellStyle name="Obično 3 3 3 2 3 4" xfId="1527"/>
    <cellStyle name="Obično 3 3 3 2 3 5" xfId="1079"/>
    <cellStyle name="Obično 3 3 3 2 3 6" xfId="1636"/>
    <cellStyle name="Obično 3 3 3 2 3 7" xfId="1703"/>
    <cellStyle name="Obično 3 3 3 2 3 8" xfId="2205"/>
    <cellStyle name="Obično 3 3 3 2 3 9" xfId="1797"/>
    <cellStyle name="Obično 3 3 3 2 4" xfId="1501"/>
    <cellStyle name="Obično 3 3 3 2 5" xfId="1133"/>
    <cellStyle name="Obično 3 3 3 2 6" xfId="1525"/>
    <cellStyle name="Obično 3 3 3 2 7" xfId="1081"/>
    <cellStyle name="Obično 3 3 3 2 8" xfId="1634"/>
    <cellStyle name="Obično 3 3 3 2 9" xfId="1701"/>
    <cellStyle name="Obično 3 3 3 20" xfId="3578"/>
    <cellStyle name="Obično 3 3 3 21" xfId="3725"/>
    <cellStyle name="Obično 3 3 3 22" xfId="3864"/>
    <cellStyle name="Obično 3 3 3 23" xfId="3991"/>
    <cellStyle name="Obično 3 3 3 24" xfId="4099"/>
    <cellStyle name="Obično 3 3 3 25" xfId="4184"/>
    <cellStyle name="Obično 3 3 3 26" xfId="4269"/>
    <cellStyle name="Obično 3 3 3 27" xfId="4355"/>
    <cellStyle name="Obično 3 3 3 28" xfId="4514"/>
    <cellStyle name="Obično 3 3 3 3" xfId="876"/>
    <cellStyle name="Obično 3 3 3 3 10" xfId="1796"/>
    <cellStyle name="Obično 3 3 3 3 11" xfId="2274"/>
    <cellStyle name="Obično 3 3 3 3 12" xfId="2356"/>
    <cellStyle name="Obično 3 3 3 3 13" xfId="3152"/>
    <cellStyle name="Obično 3 3 3 3 14" xfId="2457"/>
    <cellStyle name="Obično 3 3 3 3 15" xfId="3279"/>
    <cellStyle name="Obično 3 3 3 3 16" xfId="3429"/>
    <cellStyle name="Obično 3 3 3 3 17" xfId="3582"/>
    <cellStyle name="Obično 3 3 3 3 18" xfId="3729"/>
    <cellStyle name="Obično 3 3 3 3 19" xfId="3868"/>
    <cellStyle name="Obično 3 3 3 3 2" xfId="877"/>
    <cellStyle name="Obično 3 3 3 3 2 10" xfId="2275"/>
    <cellStyle name="Obično 3 3 3 3 2 11" xfId="2357"/>
    <cellStyle name="Obično 3 3 3 3 2 12" xfId="3153"/>
    <cellStyle name="Obično 3 3 3 3 2 13" xfId="2456"/>
    <cellStyle name="Obično 3 3 3 3 2 14" xfId="3280"/>
    <cellStyle name="Obično 3 3 3 3 2 15" xfId="3430"/>
    <cellStyle name="Obično 3 3 3 3 2 16" xfId="3583"/>
    <cellStyle name="Obično 3 3 3 3 2 17" xfId="3730"/>
    <cellStyle name="Obično 3 3 3 3 2 18" xfId="3869"/>
    <cellStyle name="Obično 3 3 3 3 2 19" xfId="3996"/>
    <cellStyle name="Obično 3 3 3 3 2 2" xfId="1505"/>
    <cellStyle name="Obično 3 3 3 3 2 20" xfId="4104"/>
    <cellStyle name="Obično 3 3 3 3 2 21" xfId="4189"/>
    <cellStyle name="Obično 3 3 3 3 2 22" xfId="4274"/>
    <cellStyle name="Obično 3 3 3 3 2 23" xfId="4360"/>
    <cellStyle name="Obično 3 3 3 3 2 24" xfId="4519"/>
    <cellStyle name="Obično 3 3 3 3 2 3" xfId="1129"/>
    <cellStyle name="Obično 3 3 3 3 2 4" xfId="1529"/>
    <cellStyle name="Obično 3 3 3 3 2 5" xfId="1077"/>
    <cellStyle name="Obično 3 3 3 3 2 6" xfId="1638"/>
    <cellStyle name="Obično 3 3 3 3 2 7" xfId="1705"/>
    <cellStyle name="Obično 3 3 3 3 2 8" xfId="2207"/>
    <cellStyle name="Obično 3 3 3 3 2 9" xfId="1795"/>
    <cellStyle name="Obično 3 3 3 3 20" xfId="3995"/>
    <cellStyle name="Obično 3 3 3 3 21" xfId="4103"/>
    <cellStyle name="Obično 3 3 3 3 22" xfId="4188"/>
    <cellStyle name="Obično 3 3 3 3 23" xfId="4273"/>
    <cellStyle name="Obično 3 3 3 3 24" xfId="4359"/>
    <cellStyle name="Obično 3 3 3 3 25" xfId="4518"/>
    <cellStyle name="Obično 3 3 3 3 3" xfId="1504"/>
    <cellStyle name="Obično 3 3 3 3 4" xfId="1130"/>
    <cellStyle name="Obično 3 3 3 3 5" xfId="1528"/>
    <cellStyle name="Obično 3 3 3 3 6" xfId="1078"/>
    <cellStyle name="Obično 3 3 3 3 7" xfId="1637"/>
    <cellStyle name="Obično 3 3 3 3 8" xfId="1704"/>
    <cellStyle name="Obično 3 3 3 3 9" xfId="2206"/>
    <cellStyle name="Obično 3 3 3 4" xfId="878"/>
    <cellStyle name="Obično 3 3 3 4 10" xfId="2276"/>
    <cellStyle name="Obično 3 3 3 4 11" xfId="2358"/>
    <cellStyle name="Obično 3 3 3 4 12" xfId="3154"/>
    <cellStyle name="Obično 3 3 3 4 13" xfId="2455"/>
    <cellStyle name="Obično 3 3 3 4 14" xfId="3281"/>
    <cellStyle name="Obično 3 3 3 4 15" xfId="3431"/>
    <cellStyle name="Obično 3 3 3 4 16" xfId="3584"/>
    <cellStyle name="Obično 3 3 3 4 17" xfId="3731"/>
    <cellStyle name="Obično 3 3 3 4 18" xfId="3870"/>
    <cellStyle name="Obično 3 3 3 4 19" xfId="3997"/>
    <cellStyle name="Obično 3 3 3 4 2" xfId="1506"/>
    <cellStyle name="Obično 3 3 3 4 20" xfId="4105"/>
    <cellStyle name="Obično 3 3 3 4 21" xfId="4190"/>
    <cellStyle name="Obično 3 3 3 4 22" xfId="4275"/>
    <cellStyle name="Obično 3 3 3 4 23" xfId="4361"/>
    <cellStyle name="Obično 3 3 3 4 24" xfId="4520"/>
    <cellStyle name="Obično 3 3 3 4 3" xfId="1128"/>
    <cellStyle name="Obično 3 3 3 4 4" xfId="1530"/>
    <cellStyle name="Obično 3 3 3 4 5" xfId="1076"/>
    <cellStyle name="Obično 3 3 3 4 6" xfId="1639"/>
    <cellStyle name="Obično 3 3 3 4 7" xfId="1706"/>
    <cellStyle name="Obično 3 3 3 4 8" xfId="2208"/>
    <cellStyle name="Obično 3 3 3 4 9" xfId="1794"/>
    <cellStyle name="Obično 3 3 3 5" xfId="879"/>
    <cellStyle name="Obično 3 3 3 5 10" xfId="2277"/>
    <cellStyle name="Obično 3 3 3 5 11" xfId="2359"/>
    <cellStyle name="Obično 3 3 3 5 12" xfId="3155"/>
    <cellStyle name="Obično 3 3 3 5 13" xfId="2454"/>
    <cellStyle name="Obično 3 3 3 5 14" xfId="3282"/>
    <cellStyle name="Obično 3 3 3 5 15" xfId="3432"/>
    <cellStyle name="Obično 3 3 3 5 16" xfId="3585"/>
    <cellStyle name="Obično 3 3 3 5 17" xfId="3732"/>
    <cellStyle name="Obično 3 3 3 5 18" xfId="3871"/>
    <cellStyle name="Obično 3 3 3 5 19" xfId="3998"/>
    <cellStyle name="Obično 3 3 3 5 2" xfId="1507"/>
    <cellStyle name="Obično 3 3 3 5 20" xfId="4106"/>
    <cellStyle name="Obično 3 3 3 5 21" xfId="4191"/>
    <cellStyle name="Obično 3 3 3 5 22" xfId="4276"/>
    <cellStyle name="Obično 3 3 3 5 23" xfId="4362"/>
    <cellStyle name="Obično 3 3 3 5 24" xfId="4521"/>
    <cellStyle name="Obično 3 3 3 5 3" xfId="1127"/>
    <cellStyle name="Obično 3 3 3 5 4" xfId="1531"/>
    <cellStyle name="Obično 3 3 3 5 5" xfId="1075"/>
    <cellStyle name="Obično 3 3 3 5 6" xfId="1640"/>
    <cellStyle name="Obično 3 3 3 5 7" xfId="1707"/>
    <cellStyle name="Obično 3 3 3 5 8" xfId="2209"/>
    <cellStyle name="Obično 3 3 3 5 9" xfId="1793"/>
    <cellStyle name="Obično 3 3 3 6" xfId="1500"/>
    <cellStyle name="Obično 3 3 3 7" xfId="1134"/>
    <cellStyle name="Obično 3 3 3 8" xfId="1524"/>
    <cellStyle name="Obično 3 3 3 9" xfId="1082"/>
    <cellStyle name="Obično 3 3 30" xfId="4502"/>
    <cellStyle name="Obično 3 3 4" xfId="880"/>
    <cellStyle name="Obično 3 3 4 10" xfId="2210"/>
    <cellStyle name="Obično 3 3 4 11" xfId="1792"/>
    <cellStyle name="Obično 3 3 4 12" xfId="2278"/>
    <cellStyle name="Obično 3 3 4 13" xfId="2360"/>
    <cellStyle name="Obično 3 3 4 14" xfId="3156"/>
    <cellStyle name="Obično 3 3 4 15" xfId="2453"/>
    <cellStyle name="Obično 3 3 4 16" xfId="3283"/>
    <cellStyle name="Obično 3 3 4 17" xfId="3433"/>
    <cellStyle name="Obično 3 3 4 18" xfId="3586"/>
    <cellStyle name="Obično 3 3 4 19" xfId="3733"/>
    <cellStyle name="Obično 3 3 4 2" xfId="881"/>
    <cellStyle name="Obično 3 3 4 2 10" xfId="2279"/>
    <cellStyle name="Obično 3 3 4 2 11" xfId="2361"/>
    <cellStyle name="Obično 3 3 4 2 12" xfId="3157"/>
    <cellStyle name="Obično 3 3 4 2 13" xfId="2452"/>
    <cellStyle name="Obično 3 3 4 2 14" xfId="3284"/>
    <cellStyle name="Obično 3 3 4 2 15" xfId="3434"/>
    <cellStyle name="Obično 3 3 4 2 16" xfId="3587"/>
    <cellStyle name="Obično 3 3 4 2 17" xfId="3734"/>
    <cellStyle name="Obično 3 3 4 2 18" xfId="3873"/>
    <cellStyle name="Obično 3 3 4 2 19" xfId="4000"/>
    <cellStyle name="Obično 3 3 4 2 2" xfId="1509"/>
    <cellStyle name="Obično 3 3 4 2 20" xfId="4108"/>
    <cellStyle name="Obično 3 3 4 2 21" xfId="4193"/>
    <cellStyle name="Obično 3 3 4 2 22" xfId="4278"/>
    <cellStyle name="Obično 3 3 4 2 23" xfId="4364"/>
    <cellStyle name="Obično 3 3 4 2 24" xfId="4523"/>
    <cellStyle name="Obično 3 3 4 2 3" xfId="1125"/>
    <cellStyle name="Obično 3 3 4 2 4" xfId="1533"/>
    <cellStyle name="Obično 3 3 4 2 5" xfId="1073"/>
    <cellStyle name="Obično 3 3 4 2 6" xfId="1642"/>
    <cellStyle name="Obično 3 3 4 2 7" xfId="1709"/>
    <cellStyle name="Obično 3 3 4 2 8" xfId="2211"/>
    <cellStyle name="Obično 3 3 4 2 9" xfId="1791"/>
    <cellStyle name="Obično 3 3 4 20" xfId="3872"/>
    <cellStyle name="Obično 3 3 4 21" xfId="3999"/>
    <cellStyle name="Obično 3 3 4 22" xfId="4107"/>
    <cellStyle name="Obično 3 3 4 23" xfId="4192"/>
    <cellStyle name="Obično 3 3 4 24" xfId="4277"/>
    <cellStyle name="Obično 3 3 4 25" xfId="4363"/>
    <cellStyle name="Obično 3 3 4 26" xfId="4522"/>
    <cellStyle name="Obično 3 3 4 3" xfId="882"/>
    <cellStyle name="Obično 3 3 4 3 10" xfId="2280"/>
    <cellStyle name="Obično 3 3 4 3 11" xfId="2362"/>
    <cellStyle name="Obično 3 3 4 3 12" xfId="3158"/>
    <cellStyle name="Obično 3 3 4 3 13" xfId="2451"/>
    <cellStyle name="Obično 3 3 4 3 14" xfId="3285"/>
    <cellStyle name="Obično 3 3 4 3 15" xfId="3435"/>
    <cellStyle name="Obično 3 3 4 3 16" xfId="3588"/>
    <cellStyle name="Obično 3 3 4 3 17" xfId="3735"/>
    <cellStyle name="Obično 3 3 4 3 18" xfId="3874"/>
    <cellStyle name="Obično 3 3 4 3 19" xfId="4001"/>
    <cellStyle name="Obično 3 3 4 3 2" xfId="1510"/>
    <cellStyle name="Obično 3 3 4 3 20" xfId="4109"/>
    <cellStyle name="Obično 3 3 4 3 21" xfId="4194"/>
    <cellStyle name="Obično 3 3 4 3 22" xfId="4279"/>
    <cellStyle name="Obično 3 3 4 3 23" xfId="4365"/>
    <cellStyle name="Obično 3 3 4 3 24" xfId="4524"/>
    <cellStyle name="Obično 3 3 4 3 3" xfId="1124"/>
    <cellStyle name="Obično 3 3 4 3 4" xfId="1534"/>
    <cellStyle name="Obično 3 3 4 3 5" xfId="1072"/>
    <cellStyle name="Obično 3 3 4 3 6" xfId="1643"/>
    <cellStyle name="Obično 3 3 4 3 7" xfId="1710"/>
    <cellStyle name="Obično 3 3 4 3 8" xfId="2212"/>
    <cellStyle name="Obično 3 3 4 3 9" xfId="1790"/>
    <cellStyle name="Obično 3 3 4 4" xfId="1508"/>
    <cellStyle name="Obično 3 3 4 5" xfId="1126"/>
    <cellStyle name="Obično 3 3 4 6" xfId="1532"/>
    <cellStyle name="Obično 3 3 4 7" xfId="1074"/>
    <cellStyle name="Obično 3 3 4 8" xfId="1641"/>
    <cellStyle name="Obično 3 3 4 9" xfId="1708"/>
    <cellStyle name="Obično 3 3 5" xfId="883"/>
    <cellStyle name="Obično 3 3 5 10" xfId="1789"/>
    <cellStyle name="Obično 3 3 5 11" xfId="2281"/>
    <cellStyle name="Obično 3 3 5 12" xfId="2363"/>
    <cellStyle name="Obično 3 3 5 13" xfId="3159"/>
    <cellStyle name="Obično 3 3 5 14" xfId="2450"/>
    <cellStyle name="Obično 3 3 5 15" xfId="3286"/>
    <cellStyle name="Obično 3 3 5 16" xfId="3436"/>
    <cellStyle name="Obično 3 3 5 17" xfId="3589"/>
    <cellStyle name="Obično 3 3 5 18" xfId="3736"/>
    <cellStyle name="Obično 3 3 5 19" xfId="3875"/>
    <cellStyle name="Obično 3 3 5 2" xfId="884"/>
    <cellStyle name="Obično 3 3 5 2 10" xfId="2282"/>
    <cellStyle name="Obično 3 3 5 2 11" xfId="2364"/>
    <cellStyle name="Obično 3 3 5 2 12" xfId="3160"/>
    <cellStyle name="Obično 3 3 5 2 13" xfId="2449"/>
    <cellStyle name="Obično 3 3 5 2 14" xfId="3287"/>
    <cellStyle name="Obično 3 3 5 2 15" xfId="3437"/>
    <cellStyle name="Obično 3 3 5 2 16" xfId="3590"/>
    <cellStyle name="Obično 3 3 5 2 17" xfId="3737"/>
    <cellStyle name="Obično 3 3 5 2 18" xfId="3876"/>
    <cellStyle name="Obično 3 3 5 2 19" xfId="4003"/>
    <cellStyle name="Obično 3 3 5 2 2" xfId="1512"/>
    <cellStyle name="Obično 3 3 5 2 20" xfId="4111"/>
    <cellStyle name="Obično 3 3 5 2 21" xfId="4196"/>
    <cellStyle name="Obično 3 3 5 2 22" xfId="4281"/>
    <cellStyle name="Obično 3 3 5 2 23" xfId="4367"/>
    <cellStyle name="Obično 3 3 5 2 24" xfId="4526"/>
    <cellStyle name="Obično 3 3 5 2 3" xfId="1122"/>
    <cellStyle name="Obično 3 3 5 2 4" xfId="1536"/>
    <cellStyle name="Obično 3 3 5 2 5" xfId="1070"/>
    <cellStyle name="Obično 3 3 5 2 6" xfId="1645"/>
    <cellStyle name="Obično 3 3 5 2 7" xfId="1712"/>
    <cellStyle name="Obično 3 3 5 2 8" xfId="2214"/>
    <cellStyle name="Obično 3 3 5 2 9" xfId="1788"/>
    <cellStyle name="Obično 3 3 5 20" xfId="4002"/>
    <cellStyle name="Obično 3 3 5 21" xfId="4110"/>
    <cellStyle name="Obično 3 3 5 22" xfId="4195"/>
    <cellStyle name="Obično 3 3 5 23" xfId="4280"/>
    <cellStyle name="Obično 3 3 5 24" xfId="4366"/>
    <cellStyle name="Obično 3 3 5 25" xfId="4525"/>
    <cellStyle name="Obično 3 3 5 3" xfId="1511"/>
    <cellStyle name="Obično 3 3 5 4" xfId="1123"/>
    <cellStyle name="Obično 3 3 5 5" xfId="1535"/>
    <cellStyle name="Obično 3 3 5 6" xfId="1071"/>
    <cellStyle name="Obično 3 3 5 7" xfId="1644"/>
    <cellStyle name="Obično 3 3 5 8" xfId="1711"/>
    <cellStyle name="Obično 3 3 5 9" xfId="2213"/>
    <cellStyle name="Obično 3 3 6" xfId="885"/>
    <cellStyle name="Obično 3 3 6 10" xfId="2283"/>
    <cellStyle name="Obično 3 3 6 11" xfId="2365"/>
    <cellStyle name="Obično 3 3 6 12" xfId="3161"/>
    <cellStyle name="Obično 3 3 6 13" xfId="2448"/>
    <cellStyle name="Obično 3 3 6 14" xfId="3288"/>
    <cellStyle name="Obično 3 3 6 15" xfId="3438"/>
    <cellStyle name="Obično 3 3 6 16" xfId="3591"/>
    <cellStyle name="Obično 3 3 6 17" xfId="3738"/>
    <cellStyle name="Obično 3 3 6 18" xfId="3877"/>
    <cellStyle name="Obično 3 3 6 19" xfId="4004"/>
    <cellStyle name="Obično 3 3 6 2" xfId="1513"/>
    <cellStyle name="Obično 3 3 6 20" xfId="4112"/>
    <cellStyle name="Obično 3 3 6 21" xfId="4197"/>
    <cellStyle name="Obično 3 3 6 22" xfId="4282"/>
    <cellStyle name="Obično 3 3 6 23" xfId="4368"/>
    <cellStyle name="Obično 3 3 6 24" xfId="4527"/>
    <cellStyle name="Obično 3 3 6 3" xfId="1121"/>
    <cellStyle name="Obično 3 3 6 4" xfId="1537"/>
    <cellStyle name="Obično 3 3 6 5" xfId="1069"/>
    <cellStyle name="Obično 3 3 6 6" xfId="1646"/>
    <cellStyle name="Obično 3 3 6 7" xfId="1713"/>
    <cellStyle name="Obično 3 3 6 8" xfId="2215"/>
    <cellStyle name="Obično 3 3 6 9" xfId="1787"/>
    <cellStyle name="Obično 3 3 7" xfId="886"/>
    <cellStyle name="Obično 3 3 7 10" xfId="2284"/>
    <cellStyle name="Obično 3 3 7 11" xfId="2366"/>
    <cellStyle name="Obično 3 3 7 12" xfId="3162"/>
    <cellStyle name="Obično 3 3 7 13" xfId="2447"/>
    <cellStyle name="Obično 3 3 7 14" xfId="3289"/>
    <cellStyle name="Obično 3 3 7 15" xfId="3439"/>
    <cellStyle name="Obično 3 3 7 16" xfId="3592"/>
    <cellStyle name="Obično 3 3 7 17" xfId="3739"/>
    <cellStyle name="Obično 3 3 7 18" xfId="3878"/>
    <cellStyle name="Obično 3 3 7 19" xfId="4005"/>
    <cellStyle name="Obično 3 3 7 2" xfId="1514"/>
    <cellStyle name="Obično 3 3 7 20" xfId="4113"/>
    <cellStyle name="Obično 3 3 7 21" xfId="4198"/>
    <cellStyle name="Obično 3 3 7 22" xfId="4283"/>
    <cellStyle name="Obično 3 3 7 23" xfId="4369"/>
    <cellStyle name="Obično 3 3 7 24" xfId="4528"/>
    <cellStyle name="Obično 3 3 7 3" xfId="1120"/>
    <cellStyle name="Obično 3 3 7 4" xfId="1538"/>
    <cellStyle name="Obično 3 3 7 5" xfId="1068"/>
    <cellStyle name="Obično 3 3 7 6" xfId="1647"/>
    <cellStyle name="Obično 3 3 7 7" xfId="1714"/>
    <cellStyle name="Obično 3 3 7 8" xfId="2216"/>
    <cellStyle name="Obično 3 3 7 9" xfId="1786"/>
    <cellStyle name="Obično 3 3 8" xfId="1488"/>
    <cellStyle name="Obično 3 3 9" xfId="1146"/>
    <cellStyle name="Obično 3 4" xfId="887"/>
    <cellStyle name="Obično 3 5" xfId="888"/>
    <cellStyle name="Obično 3 6" xfId="889"/>
    <cellStyle name="Obično 3 7" xfId="890"/>
    <cellStyle name="Obično 4" xfId="891"/>
    <cellStyle name="Obično 4 2" xfId="892"/>
    <cellStyle name="Obično 4 2 2" xfId="893"/>
    <cellStyle name="Obično 4 3" xfId="894"/>
    <cellStyle name="Obično 5" xfId="895"/>
    <cellStyle name="Obično 5 2" xfId="896"/>
    <cellStyle name="Obično 5 2 2" xfId="897"/>
    <cellStyle name="Obično 5 3" xfId="898"/>
    <cellStyle name="Obično 5 4" xfId="899"/>
    <cellStyle name="Obično 6" xfId="900"/>
    <cellStyle name="Obično 6 2" xfId="901"/>
    <cellStyle name="Obično 7" xfId="902"/>
    <cellStyle name="Obično 7 2" xfId="903"/>
    <cellStyle name="Obično 7 2 2" xfId="904"/>
    <cellStyle name="Obično 7 3" xfId="905"/>
    <cellStyle name="Obično 8" xfId="906"/>
    <cellStyle name="Obično 8 2" xfId="907"/>
    <cellStyle name="Obično 8 3" xfId="908"/>
    <cellStyle name="Obično 8 4" xfId="909"/>
    <cellStyle name="Obično 9" xfId="910"/>
    <cellStyle name="Obično 9 2" xfId="911"/>
    <cellStyle name="Obično_08.08.07-TROŠKOVNIK_STROJARSTVO_LAPAD" xfId="4571"/>
    <cellStyle name="Output 1" xfId="912"/>
    <cellStyle name="Output 1 1" xfId="913"/>
    <cellStyle name="Output 1 1 10" xfId="3338"/>
    <cellStyle name="Output 1 1 11" xfId="3488"/>
    <cellStyle name="Output 1 1 12" xfId="3640"/>
    <cellStyle name="Output 1 1 13" xfId="3784"/>
    <cellStyle name="Output 1 1 14" xfId="3921"/>
    <cellStyle name="Output 1 1 15" xfId="4045"/>
    <cellStyle name="Output 1 1 16" xfId="4132"/>
    <cellStyle name="Output 1 1 17" xfId="4216"/>
    <cellStyle name="Output 1 1 18" xfId="4301"/>
    <cellStyle name="Output 1 1 19" xfId="4386"/>
    <cellStyle name="Output 1 1 2" xfId="1560"/>
    <cellStyle name="Output 1 1 20" xfId="4449"/>
    <cellStyle name="Output 1 1 21" xfId="4530"/>
    <cellStyle name="Output 1 1 3" xfId="1730"/>
    <cellStyle name="Output 1 1 4" xfId="1758"/>
    <cellStyle name="Output 1 1 5" xfId="2218"/>
    <cellStyle name="Output 1 1 6" xfId="2300"/>
    <cellStyle name="Output 1 1 7" xfId="2382"/>
    <cellStyle name="Output 1 1 8" xfId="2410"/>
    <cellStyle name="Output 1 1 9" xfId="3190"/>
    <cellStyle name="Output 1 10" xfId="3337"/>
    <cellStyle name="Output 1 11" xfId="3487"/>
    <cellStyle name="Output 1 12" xfId="3639"/>
    <cellStyle name="Output 1 13" xfId="3783"/>
    <cellStyle name="Output 1 14" xfId="3920"/>
    <cellStyle name="Output 1 15" xfId="4044"/>
    <cellStyle name="Output 1 16" xfId="4131"/>
    <cellStyle name="Output 1 17" xfId="4215"/>
    <cellStyle name="Output 1 18" xfId="4300"/>
    <cellStyle name="Output 1 19" xfId="4385"/>
    <cellStyle name="Output 1 2" xfId="1559"/>
    <cellStyle name="Output 1 20" xfId="4448"/>
    <cellStyle name="Output 1 21" xfId="4529"/>
    <cellStyle name="Output 1 3" xfId="1729"/>
    <cellStyle name="Output 1 4" xfId="1757"/>
    <cellStyle name="Output 1 5" xfId="2217"/>
    <cellStyle name="Output 1 6" xfId="2299"/>
    <cellStyle name="Output 1 7" xfId="2381"/>
    <cellStyle name="Output 1 8" xfId="2409"/>
    <cellStyle name="Output 1 9" xfId="3189"/>
    <cellStyle name="Output 2" xfId="914"/>
    <cellStyle name="Output 2 10" xfId="3191"/>
    <cellStyle name="Output 2 11" xfId="3339"/>
    <cellStyle name="Output 2 12" xfId="3489"/>
    <cellStyle name="Output 2 13" xfId="3641"/>
    <cellStyle name="Output 2 14" xfId="3785"/>
    <cellStyle name="Output 2 15" xfId="3922"/>
    <cellStyle name="Output 2 16" xfId="4046"/>
    <cellStyle name="Output 2 17" xfId="4133"/>
    <cellStyle name="Output 2 18" xfId="4217"/>
    <cellStyle name="Output 2 19" xfId="4302"/>
    <cellStyle name="Output 2 2" xfId="915"/>
    <cellStyle name="Output 2 2 10" xfId="3340"/>
    <cellStyle name="Output 2 2 11" xfId="3490"/>
    <cellStyle name="Output 2 2 12" xfId="3642"/>
    <cellStyle name="Output 2 2 13" xfId="3786"/>
    <cellStyle name="Output 2 2 14" xfId="3923"/>
    <cellStyle name="Output 2 2 15" xfId="4047"/>
    <cellStyle name="Output 2 2 16" xfId="4134"/>
    <cellStyle name="Output 2 2 17" xfId="4218"/>
    <cellStyle name="Output 2 2 18" xfId="4303"/>
    <cellStyle name="Output 2 2 19" xfId="4388"/>
    <cellStyle name="Output 2 2 2" xfId="1562"/>
    <cellStyle name="Output 2 2 20" xfId="4451"/>
    <cellStyle name="Output 2 2 21" xfId="4532"/>
    <cellStyle name="Output 2 2 3" xfId="1732"/>
    <cellStyle name="Output 2 2 4" xfId="1760"/>
    <cellStyle name="Output 2 2 5" xfId="2220"/>
    <cellStyle name="Output 2 2 6" xfId="2302"/>
    <cellStyle name="Output 2 2 7" xfId="2384"/>
    <cellStyle name="Output 2 2 8" xfId="2412"/>
    <cellStyle name="Output 2 2 9" xfId="3192"/>
    <cellStyle name="Output 2 20" xfId="4387"/>
    <cellStyle name="Output 2 21" xfId="4450"/>
    <cellStyle name="Output 2 22" xfId="4531"/>
    <cellStyle name="Output 2 3" xfId="1561"/>
    <cellStyle name="Output 2 4" xfId="1731"/>
    <cellStyle name="Output 2 5" xfId="1759"/>
    <cellStyle name="Output 2 6" xfId="2219"/>
    <cellStyle name="Output 2 7" xfId="2301"/>
    <cellStyle name="Output 2 8" xfId="2383"/>
    <cellStyle name="Output 2 9" xfId="2411"/>
    <cellStyle name="Percent 2" xfId="916"/>
    <cellStyle name="Percent 2 2" xfId="917"/>
    <cellStyle name="Percent 2 2 2" xfId="918"/>
    <cellStyle name="Percent 2 2 2 2" xfId="919"/>
    <cellStyle name="Percent 2 2 2 3" xfId="920"/>
    <cellStyle name="Percent 2 2 2 4" xfId="921"/>
    <cellStyle name="Percent 2 3" xfId="922"/>
    <cellStyle name="Percent 2 4" xfId="923"/>
    <cellStyle name="Percent 2 4 2" xfId="924"/>
    <cellStyle name="Percent 2 4 3" xfId="925"/>
    <cellStyle name="Percent 2 5" xfId="926"/>
    <cellStyle name="Percent 2 5 2" xfId="927"/>
    <cellStyle name="Percent 2 5 3" xfId="928"/>
    <cellStyle name="Percent 2 6" xfId="929"/>
    <cellStyle name="Percent 3" xfId="930"/>
    <cellStyle name="Percent 3 2" xfId="931"/>
    <cellStyle name="Percent 3 3" xfId="932"/>
    <cellStyle name="Postotak 2 2" xfId="933"/>
    <cellStyle name="Povezana ćelija" xfId="934"/>
    <cellStyle name="Povezana ćelija 1" xfId="935"/>
    <cellStyle name="Povezana ćelija 2" xfId="936"/>
    <cellStyle name="Provjera ćelije" xfId="937"/>
    <cellStyle name="Provjera ćelije 1" xfId="938"/>
    <cellStyle name="Provjera ćelije 2" xfId="939"/>
    <cellStyle name="redni brojevi" xfId="940"/>
    <cellStyle name="Result" xfId="941"/>
    <cellStyle name="Result2" xfId="942"/>
    <cellStyle name="RO" xfId="943"/>
    <cellStyle name="Schlecht" xfId="944"/>
    <cellStyle name="Standard" xfId="945"/>
    <cellStyle name="Standard 2" xfId="946"/>
    <cellStyle name="Stavka" xfId="947"/>
    <cellStyle name="Stil 1" xfId="948"/>
    <cellStyle name="Stil 1 2" xfId="949"/>
    <cellStyle name="Style 1" xfId="950"/>
    <cellStyle name="Style 1 2" xfId="951"/>
    <cellStyle name="Tekst objašnjenja" xfId="952"/>
    <cellStyle name="Tekst objašnjenja 1" xfId="953"/>
    <cellStyle name="Tekst objašnjenja 2" xfId="954"/>
    <cellStyle name="Tekst upozorenja" xfId="955"/>
    <cellStyle name="Tekst upozorenja 1" xfId="956"/>
    <cellStyle name="Tekst upozorenja 2" xfId="957"/>
    <cellStyle name="Tekst upozorenja 2 2" xfId="958"/>
    <cellStyle name="Title 1" xfId="959"/>
    <cellStyle name="Title 1 1" xfId="960"/>
    <cellStyle name="Title 2" xfId="961"/>
    <cellStyle name="Total 1" xfId="962"/>
    <cellStyle name="Total 1 1" xfId="963"/>
    <cellStyle name="Total 1 1 10" xfId="3375"/>
    <cellStyle name="Total 1 1 11" xfId="3528"/>
    <cellStyle name="Total 1 1 12" xfId="3675"/>
    <cellStyle name="Total 1 1 13" xfId="3816"/>
    <cellStyle name="Total 1 1 14" xfId="3943"/>
    <cellStyle name="Total 1 1 15" xfId="4051"/>
    <cellStyle name="Total 1 1 16" xfId="4136"/>
    <cellStyle name="Total 1 1 17" xfId="4221"/>
    <cellStyle name="Total 1 1 18" xfId="4307"/>
    <cellStyle name="Total 1 1 19" xfId="4424"/>
    <cellStyle name="Total 1 1 2" xfId="1565"/>
    <cellStyle name="Total 1 1 20" xfId="4453"/>
    <cellStyle name="Total 1 1 21" xfId="4534"/>
    <cellStyle name="Total 1 1 3" xfId="1734"/>
    <cellStyle name="Total 1 1 4" xfId="1762"/>
    <cellStyle name="Total 1 1 5" xfId="2222"/>
    <cellStyle name="Total 1 1 6" xfId="2304"/>
    <cellStyle name="Total 1 1 7" xfId="2386"/>
    <cellStyle name="Total 1 1 8" xfId="2414"/>
    <cellStyle name="Total 1 1 9" xfId="3226"/>
    <cellStyle name="Total 1 10" xfId="3374"/>
    <cellStyle name="Total 1 11" xfId="3527"/>
    <cellStyle name="Total 1 12" xfId="3674"/>
    <cellStyle name="Total 1 13" xfId="3815"/>
    <cellStyle name="Total 1 14" xfId="3942"/>
    <cellStyle name="Total 1 15" xfId="4050"/>
    <cellStyle name="Total 1 16" xfId="4135"/>
    <cellStyle name="Total 1 17" xfId="4220"/>
    <cellStyle name="Total 1 18" xfId="4306"/>
    <cellStyle name="Total 1 19" xfId="4423"/>
    <cellStyle name="Total 1 2" xfId="1564"/>
    <cellStyle name="Total 1 20" xfId="4452"/>
    <cellStyle name="Total 1 21" xfId="4533"/>
    <cellStyle name="Total 1 3" xfId="1733"/>
    <cellStyle name="Total 1 4" xfId="1761"/>
    <cellStyle name="Total 1 5" xfId="2221"/>
    <cellStyle name="Total 1 6" xfId="2303"/>
    <cellStyle name="Total 1 7" xfId="2385"/>
    <cellStyle name="Total 1 8" xfId="2413"/>
    <cellStyle name="Total 1 9" xfId="3225"/>
    <cellStyle name="Total 2" xfId="964"/>
    <cellStyle name="Total 2 10" xfId="3376"/>
    <cellStyle name="Total 2 11" xfId="3529"/>
    <cellStyle name="Total 2 12" xfId="3676"/>
    <cellStyle name="Total 2 13" xfId="3817"/>
    <cellStyle name="Total 2 14" xfId="3944"/>
    <cellStyle name="Total 2 15" xfId="4052"/>
    <cellStyle name="Total 2 16" xfId="4137"/>
    <cellStyle name="Total 2 17" xfId="4222"/>
    <cellStyle name="Total 2 18" xfId="4308"/>
    <cellStyle name="Total 2 19" xfId="4425"/>
    <cellStyle name="Total 2 2" xfId="1566"/>
    <cellStyle name="Total 2 20" xfId="4454"/>
    <cellStyle name="Total 2 21" xfId="4535"/>
    <cellStyle name="Total 2 3" xfId="1735"/>
    <cellStyle name="Total 2 4" xfId="1763"/>
    <cellStyle name="Total 2 5" xfId="2223"/>
    <cellStyle name="Total 2 6" xfId="2305"/>
    <cellStyle name="Total 2 7" xfId="2387"/>
    <cellStyle name="Total 2 8" xfId="2415"/>
    <cellStyle name="Total 2 9" xfId="3227"/>
    <cellStyle name="Überschrift" xfId="965"/>
    <cellStyle name="Überschrift 1" xfId="966"/>
    <cellStyle name="Überschrift 2" xfId="967"/>
    <cellStyle name="Überschrift 3" xfId="968"/>
    <cellStyle name="Überschrift 4" xfId="969"/>
    <cellStyle name="Ukupni zbroj" xfId="970"/>
    <cellStyle name="Ukupni zbroj 1" xfId="971"/>
    <cellStyle name="Ukupni zbroj 1 10" xfId="3383"/>
    <cellStyle name="Ukupni zbroj 1 11" xfId="3536"/>
    <cellStyle name="Ukupni zbroj 1 12" xfId="3683"/>
    <cellStyle name="Ukupni zbroj 1 13" xfId="3823"/>
    <cellStyle name="Ukupni zbroj 1 14" xfId="3950"/>
    <cellStyle name="Ukupni zbroj 1 15" xfId="4057"/>
    <cellStyle name="Ukupni zbroj 1 16" xfId="4143"/>
    <cellStyle name="Ukupni zbroj 1 17" xfId="4229"/>
    <cellStyle name="Ukupni zbroj 1 18" xfId="4314"/>
    <cellStyle name="Ukupni zbroj 1 19" xfId="4427"/>
    <cellStyle name="Ukupni zbroj 1 2" xfId="1571"/>
    <cellStyle name="Ukupni zbroj 1 20" xfId="4456"/>
    <cellStyle name="Ukupni zbroj 1 21" xfId="4537"/>
    <cellStyle name="Ukupni zbroj 1 3" xfId="1737"/>
    <cellStyle name="Ukupni zbroj 1 4" xfId="1765"/>
    <cellStyle name="Ukupni zbroj 1 5" xfId="2228"/>
    <cellStyle name="Ukupni zbroj 1 6" xfId="2310"/>
    <cellStyle name="Ukupni zbroj 1 7" xfId="2389"/>
    <cellStyle name="Ukupni zbroj 1 8" xfId="2417"/>
    <cellStyle name="Ukupni zbroj 1 9" xfId="3234"/>
    <cellStyle name="Ukupni zbroj 10" xfId="3233"/>
    <cellStyle name="Ukupni zbroj 11" xfId="3382"/>
    <cellStyle name="Ukupni zbroj 12" xfId="3535"/>
    <cellStyle name="Ukupni zbroj 13" xfId="3682"/>
    <cellStyle name="Ukupni zbroj 14" xfId="3822"/>
    <cellStyle name="Ukupni zbroj 15" xfId="3949"/>
    <cellStyle name="Ukupni zbroj 16" xfId="4056"/>
    <cellStyle name="Ukupni zbroj 17" xfId="4142"/>
    <cellStyle name="Ukupni zbroj 18" xfId="4228"/>
    <cellStyle name="Ukupni zbroj 19" xfId="4313"/>
    <cellStyle name="Ukupni zbroj 2" xfId="972"/>
    <cellStyle name="Ukupni zbroj 2 10" xfId="3384"/>
    <cellStyle name="Ukupni zbroj 2 11" xfId="3537"/>
    <cellStyle name="Ukupni zbroj 2 12" xfId="3684"/>
    <cellStyle name="Ukupni zbroj 2 13" xfId="3824"/>
    <cellStyle name="Ukupni zbroj 2 14" xfId="3951"/>
    <cellStyle name="Ukupni zbroj 2 15" xfId="4058"/>
    <cellStyle name="Ukupni zbroj 2 16" xfId="4144"/>
    <cellStyle name="Ukupni zbroj 2 17" xfId="4230"/>
    <cellStyle name="Ukupni zbroj 2 18" xfId="4315"/>
    <cellStyle name="Ukupni zbroj 2 19" xfId="4428"/>
    <cellStyle name="Ukupni zbroj 2 2" xfId="1572"/>
    <cellStyle name="Ukupni zbroj 2 20" xfId="4457"/>
    <cellStyle name="Ukupni zbroj 2 21" xfId="4538"/>
    <cellStyle name="Ukupni zbroj 2 3" xfId="1738"/>
    <cellStyle name="Ukupni zbroj 2 4" xfId="1766"/>
    <cellStyle name="Ukupni zbroj 2 5" xfId="2229"/>
    <cellStyle name="Ukupni zbroj 2 6" xfId="2311"/>
    <cellStyle name="Ukupni zbroj 2 7" xfId="2390"/>
    <cellStyle name="Ukupni zbroj 2 8" xfId="2418"/>
    <cellStyle name="Ukupni zbroj 2 9" xfId="3235"/>
    <cellStyle name="Ukupni zbroj 20" xfId="4426"/>
    <cellStyle name="Ukupni zbroj 21" xfId="4455"/>
    <cellStyle name="Ukupni zbroj 22" xfId="4536"/>
    <cellStyle name="Ukupni zbroj 3" xfId="1570"/>
    <cellStyle name="Ukupni zbroj 4" xfId="1736"/>
    <cellStyle name="Ukupni zbroj 5" xfId="1764"/>
    <cellStyle name="Ukupni zbroj 6" xfId="2227"/>
    <cellStyle name="Ukupni zbroj 7" xfId="2309"/>
    <cellStyle name="Ukupni zbroj 8" xfId="2388"/>
    <cellStyle name="Ukupni zbroj 9" xfId="2416"/>
    <cellStyle name="Ukupno" xfId="973"/>
    <cellStyle name="Ukupno 10" xfId="2391"/>
    <cellStyle name="Ukupno 11" xfId="2419"/>
    <cellStyle name="Ukupno 12" xfId="3236"/>
    <cellStyle name="Ukupno 13" xfId="3385"/>
    <cellStyle name="Ukupno 14" xfId="3538"/>
    <cellStyle name="Ukupno 15" xfId="3685"/>
    <cellStyle name="Ukupno 16" xfId="3825"/>
    <cellStyle name="Ukupno 17" xfId="3952"/>
    <cellStyle name="Ukupno 18" xfId="4059"/>
    <cellStyle name="Ukupno 19" xfId="4145"/>
    <cellStyle name="Ukupno 2" xfId="1539"/>
    <cellStyle name="Ukupno 20" xfId="4231"/>
    <cellStyle name="Ukupno 21" xfId="4316"/>
    <cellStyle name="Ukupno 22" xfId="4429"/>
    <cellStyle name="Ukupno 23" xfId="4458"/>
    <cellStyle name="Ukupno 24" xfId="4539"/>
    <cellStyle name="Ukupno 3" xfId="1563"/>
    <cellStyle name="Ukupno 4" xfId="1540"/>
    <cellStyle name="Ukupno 5" xfId="1573"/>
    <cellStyle name="Ukupno 6" xfId="1739"/>
    <cellStyle name="Ukupno 7" xfId="1767"/>
    <cellStyle name="Ukupno 8" xfId="2230"/>
    <cellStyle name="Ukupno 9" xfId="2312"/>
    <cellStyle name="Unos" xfId="974"/>
    <cellStyle name="Unos 1" xfId="975"/>
    <cellStyle name="Unos 1 10" xfId="3387"/>
    <cellStyle name="Unos 1 11" xfId="3540"/>
    <cellStyle name="Unos 1 12" xfId="3687"/>
    <cellStyle name="Unos 1 13" xfId="3827"/>
    <cellStyle name="Unos 1 14" xfId="3954"/>
    <cellStyle name="Unos 1 15" xfId="4061"/>
    <cellStyle name="Unos 1 16" xfId="4147"/>
    <cellStyle name="Unos 1 17" xfId="4233"/>
    <cellStyle name="Unos 1 18" xfId="4318"/>
    <cellStyle name="Unos 1 19" xfId="4431"/>
    <cellStyle name="Unos 1 2" xfId="1575"/>
    <cellStyle name="Unos 1 20" xfId="4460"/>
    <cellStyle name="Unos 1 21" xfId="4541"/>
    <cellStyle name="Unos 1 3" xfId="1741"/>
    <cellStyle name="Unos 1 4" xfId="1769"/>
    <cellStyle name="Unos 1 5" xfId="2232"/>
    <cellStyle name="Unos 1 6" xfId="2314"/>
    <cellStyle name="Unos 1 7" xfId="2393"/>
    <cellStyle name="Unos 1 8" xfId="2421"/>
    <cellStyle name="Unos 1 9" xfId="3238"/>
    <cellStyle name="Unos 10" xfId="3237"/>
    <cellStyle name="Unos 11" xfId="3386"/>
    <cellStyle name="Unos 12" xfId="3539"/>
    <cellStyle name="Unos 13" xfId="3686"/>
    <cellStyle name="Unos 14" xfId="3826"/>
    <cellStyle name="Unos 15" xfId="3953"/>
    <cellStyle name="Unos 16" xfId="4060"/>
    <cellStyle name="Unos 17" xfId="4146"/>
    <cellStyle name="Unos 18" xfId="4232"/>
    <cellStyle name="Unos 19" xfId="4317"/>
    <cellStyle name="Unos 2" xfId="976"/>
    <cellStyle name="Unos 2 10" xfId="3388"/>
    <cellStyle name="Unos 2 11" xfId="3541"/>
    <cellStyle name="Unos 2 12" xfId="3688"/>
    <cellStyle name="Unos 2 13" xfId="3828"/>
    <cellStyle name="Unos 2 14" xfId="3955"/>
    <cellStyle name="Unos 2 15" xfId="4062"/>
    <cellStyle name="Unos 2 16" xfId="4148"/>
    <cellStyle name="Unos 2 17" xfId="4234"/>
    <cellStyle name="Unos 2 18" xfId="4319"/>
    <cellStyle name="Unos 2 19" xfId="4432"/>
    <cellStyle name="Unos 2 2" xfId="1576"/>
    <cellStyle name="Unos 2 20" xfId="4461"/>
    <cellStyle name="Unos 2 21" xfId="4542"/>
    <cellStyle name="Unos 2 3" xfId="1742"/>
    <cellStyle name="Unos 2 4" xfId="1770"/>
    <cellStyle name="Unos 2 5" xfId="2233"/>
    <cellStyle name="Unos 2 6" xfId="2315"/>
    <cellStyle name="Unos 2 7" xfId="2394"/>
    <cellStyle name="Unos 2 8" xfId="2422"/>
    <cellStyle name="Unos 2 9" xfId="3239"/>
    <cellStyle name="Unos 20" xfId="4430"/>
    <cellStyle name="Unos 21" xfId="4459"/>
    <cellStyle name="Unos 22" xfId="4540"/>
    <cellStyle name="Unos 3" xfId="1574"/>
    <cellStyle name="Unos 4" xfId="1740"/>
    <cellStyle name="Unos 5" xfId="1768"/>
    <cellStyle name="Unos 6" xfId="2231"/>
    <cellStyle name="Unos 7" xfId="2313"/>
    <cellStyle name="Unos 8" xfId="2392"/>
    <cellStyle name="Unos 9" xfId="2420"/>
    <cellStyle name="Valuta 2 2" xfId="977"/>
    <cellStyle name="Verknüpfte Zelle" xfId="978"/>
    <cellStyle name="Warnender Text" xfId="979"/>
    <cellStyle name="Warning Text 1" xfId="980"/>
    <cellStyle name="Warning Text 1 1" xfId="981"/>
    <cellStyle name="Warning Text 2" xfId="982"/>
    <cellStyle name="zadnja" xfId="983"/>
    <cellStyle name="Zarez 10" xfId="984"/>
    <cellStyle name="Zarez 10 2" xfId="985"/>
    <cellStyle name="Zarez 10 3" xfId="986"/>
    <cellStyle name="Zarez 18" xfId="987"/>
    <cellStyle name="Zarez 18 2" xfId="988"/>
    <cellStyle name="Zarez 2" xfId="989"/>
    <cellStyle name="Zarez 2 10" xfId="990"/>
    <cellStyle name="Zarez 2 10 2" xfId="991"/>
    <cellStyle name="Zarez 2 10 3" xfId="992"/>
    <cellStyle name="Zarez 2 11" xfId="993"/>
    <cellStyle name="Zarez 2 11 2" xfId="994"/>
    <cellStyle name="Zarez 2 11 3" xfId="995"/>
    <cellStyle name="Zarez 2 12" xfId="996"/>
    <cellStyle name="Zarez 2 12 2" xfId="997"/>
    <cellStyle name="Zarez 2 12 3" xfId="998"/>
    <cellStyle name="Zarez 2 13" xfId="999"/>
    <cellStyle name="Zarez 2 13 2" xfId="1000"/>
    <cellStyle name="Zarez 2 13 3" xfId="1001"/>
    <cellStyle name="Zarez 2 14" xfId="1002"/>
    <cellStyle name="Zarez 2 14 2" xfId="1003"/>
    <cellStyle name="Zarez 2 14 3" xfId="1004"/>
    <cellStyle name="Zarez 2 15" xfId="1005"/>
    <cellStyle name="Zarez 2 15 2" xfId="1006"/>
    <cellStyle name="Zarez 2 15 3" xfId="1007"/>
    <cellStyle name="Zarez 2 16" xfId="1008"/>
    <cellStyle name="Zarez 2 17" xfId="1009"/>
    <cellStyle name="Zarez 2 18" xfId="1010"/>
    <cellStyle name="Zarez 2 2" xfId="1011"/>
    <cellStyle name="Zarez 2 2 2" xfId="1012"/>
    <cellStyle name="Zarez 2 2 3" xfId="1013"/>
    <cellStyle name="Zarez 2 2 4" xfId="1014"/>
    <cellStyle name="Zarez 2 3" xfId="1015"/>
    <cellStyle name="Zarez 2 3 2" xfId="1016"/>
    <cellStyle name="Zarez 2 3 3" xfId="1017"/>
    <cellStyle name="Zarez 2 4" xfId="1018"/>
    <cellStyle name="Zarez 2 4 2" xfId="1019"/>
    <cellStyle name="Zarez 2 4 3" xfId="1020"/>
    <cellStyle name="Zarez 2 5" xfId="1021"/>
    <cellStyle name="Zarez 2 5 2" xfId="1022"/>
    <cellStyle name="Zarez 2 5 3" xfId="1023"/>
    <cellStyle name="Zarez 2 6" xfId="1024"/>
    <cellStyle name="Zarez 2 6 2" xfId="1025"/>
    <cellStyle name="Zarez 2 6 3" xfId="1026"/>
    <cellStyle name="Zarez 2 7" xfId="1027"/>
    <cellStyle name="Zarez 2 7 2" xfId="1028"/>
    <cellStyle name="Zarez 2 7 3" xfId="1029"/>
    <cellStyle name="Zarez 2 8" xfId="1030"/>
    <cellStyle name="Zarez 2 8 2" xfId="1031"/>
    <cellStyle name="Zarez 2 8 3" xfId="1032"/>
    <cellStyle name="Zarez 2 9" xfId="1033"/>
    <cellStyle name="Zarez 2 9 2" xfId="1034"/>
    <cellStyle name="Zarez 2 9 3" xfId="1035"/>
    <cellStyle name="Zarez 3" xfId="1036"/>
    <cellStyle name="Zarez 3 2" xfId="1037"/>
    <cellStyle name="Zarez 5" xfId="1038"/>
    <cellStyle name="Zelle überprüfen" xfId="10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1ED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166165</xdr:colOff>
      <xdr:row>240</xdr:row>
      <xdr:rowOff>77303</xdr:rowOff>
    </xdr:from>
    <xdr:to>
      <xdr:col>0</xdr:col>
      <xdr:colOff>4323841</xdr:colOff>
      <xdr:row>240</xdr:row>
      <xdr:rowOff>1634739</xdr:rowOff>
    </xdr:to>
    <xdr:pic>
      <xdr:nvPicPr>
        <xdr:cNvPr id="2" name="Picture 1">
          <a:extLst>
            <a:ext uri="{FF2B5EF4-FFF2-40B4-BE49-F238E27FC236}">
              <a16:creationId xmlns="" xmlns:a16="http://schemas.microsoft.com/office/drawing/2014/main" id="{8ABC0764-5145-13CE-A4A4-DAB8866C2CD6}"/>
            </a:ext>
          </a:extLst>
        </xdr:cNvPr>
        <xdr:cNvPicPr>
          <a:picLocks noChangeAspect="1"/>
        </xdr:cNvPicPr>
      </xdr:nvPicPr>
      <xdr:blipFill>
        <a:blip xmlns:r="http://schemas.openxmlformats.org/officeDocument/2006/relationships" r:embed="rId1"/>
        <a:stretch>
          <a:fillRect/>
        </a:stretch>
      </xdr:blipFill>
      <xdr:spPr>
        <a:xfrm>
          <a:off x="166165" y="75553403"/>
          <a:ext cx="4157676" cy="1557436"/>
        </a:xfrm>
        <a:prstGeom prst="rect">
          <a:avLst/>
        </a:prstGeom>
      </xdr:spPr>
    </xdr:pic>
    <xdr:clientData/>
  </xdr:twoCellAnchor>
  <xdr:twoCellAnchor editAs="oneCell">
    <xdr:from>
      <xdr:col>0</xdr:col>
      <xdr:colOff>49695</xdr:colOff>
      <xdr:row>314</xdr:row>
      <xdr:rowOff>49695</xdr:rowOff>
    </xdr:from>
    <xdr:to>
      <xdr:col>0</xdr:col>
      <xdr:colOff>4133022</xdr:colOff>
      <xdr:row>314</xdr:row>
      <xdr:rowOff>1131064</xdr:rowOff>
    </xdr:to>
    <xdr:pic>
      <xdr:nvPicPr>
        <xdr:cNvPr id="3" name="Picture 2">
          <a:extLst>
            <a:ext uri="{FF2B5EF4-FFF2-40B4-BE49-F238E27FC236}">
              <a16:creationId xmlns="" xmlns:a16="http://schemas.microsoft.com/office/drawing/2014/main" id="{3FAFF2FC-B7FB-4609-4656-76B913E0ADC3}"/>
            </a:ext>
          </a:extLst>
        </xdr:cNvPr>
        <xdr:cNvPicPr>
          <a:picLocks noChangeAspect="1"/>
        </xdr:cNvPicPr>
      </xdr:nvPicPr>
      <xdr:blipFill>
        <a:blip xmlns:r="http://schemas.openxmlformats.org/officeDocument/2006/relationships" r:embed="rId2"/>
        <a:stretch>
          <a:fillRect/>
        </a:stretch>
      </xdr:blipFill>
      <xdr:spPr>
        <a:xfrm>
          <a:off x="49695" y="98747745"/>
          <a:ext cx="4083327" cy="1081369"/>
        </a:xfrm>
        <a:prstGeom prst="rect">
          <a:avLst/>
        </a:prstGeom>
      </xdr:spPr>
    </xdr:pic>
    <xdr:clientData/>
  </xdr:twoCellAnchor>
  <xdr:twoCellAnchor editAs="oneCell">
    <xdr:from>
      <xdr:col>0</xdr:col>
      <xdr:colOff>65941</xdr:colOff>
      <xdr:row>134</xdr:row>
      <xdr:rowOff>80066</xdr:rowOff>
    </xdr:from>
    <xdr:to>
      <xdr:col>0</xdr:col>
      <xdr:colOff>5160982</xdr:colOff>
      <xdr:row>134</xdr:row>
      <xdr:rowOff>1824403</xdr:rowOff>
    </xdr:to>
    <xdr:pic>
      <xdr:nvPicPr>
        <xdr:cNvPr id="4" name="Picture 3">
          <a:extLst>
            <a:ext uri="{FF2B5EF4-FFF2-40B4-BE49-F238E27FC236}">
              <a16:creationId xmlns="" xmlns:a16="http://schemas.microsoft.com/office/drawing/2014/main" id="{24C184AD-D7D1-E12B-5BC5-D32F17E81775}"/>
            </a:ext>
          </a:extLst>
        </xdr:cNvPr>
        <xdr:cNvPicPr>
          <a:picLocks noChangeAspect="1"/>
        </xdr:cNvPicPr>
      </xdr:nvPicPr>
      <xdr:blipFill>
        <a:blip xmlns:r="http://schemas.openxmlformats.org/officeDocument/2006/relationships" r:embed="rId3"/>
        <a:stretch>
          <a:fillRect/>
        </a:stretch>
      </xdr:blipFill>
      <xdr:spPr>
        <a:xfrm>
          <a:off x="65941" y="39370691"/>
          <a:ext cx="5095041" cy="1744337"/>
        </a:xfrm>
        <a:prstGeom prst="rect">
          <a:avLst/>
        </a:prstGeom>
      </xdr:spPr>
    </xdr:pic>
    <xdr:clientData/>
  </xdr:twoCellAnchor>
  <xdr:twoCellAnchor editAs="oneCell">
    <xdr:from>
      <xdr:col>0</xdr:col>
      <xdr:colOff>53683</xdr:colOff>
      <xdr:row>135</xdr:row>
      <xdr:rowOff>46776</xdr:rowOff>
    </xdr:from>
    <xdr:to>
      <xdr:col>0</xdr:col>
      <xdr:colOff>5172807</xdr:colOff>
      <xdr:row>135</xdr:row>
      <xdr:rowOff>520212</xdr:rowOff>
    </xdr:to>
    <xdr:pic>
      <xdr:nvPicPr>
        <xdr:cNvPr id="5" name="Picture 4">
          <a:extLst>
            <a:ext uri="{FF2B5EF4-FFF2-40B4-BE49-F238E27FC236}">
              <a16:creationId xmlns="" xmlns:a16="http://schemas.microsoft.com/office/drawing/2014/main" id="{717EDAC8-8352-54AF-91E4-53B5EBA082DF}"/>
            </a:ext>
          </a:extLst>
        </xdr:cNvPr>
        <xdr:cNvPicPr>
          <a:picLocks noChangeAspect="1"/>
        </xdr:cNvPicPr>
      </xdr:nvPicPr>
      <xdr:blipFill>
        <a:blip xmlns:r="http://schemas.openxmlformats.org/officeDocument/2006/relationships" r:embed="rId4"/>
        <a:stretch>
          <a:fillRect/>
        </a:stretch>
      </xdr:blipFill>
      <xdr:spPr>
        <a:xfrm>
          <a:off x="53683" y="41280501"/>
          <a:ext cx="5119124" cy="473436"/>
        </a:xfrm>
        <a:prstGeom prst="rect">
          <a:avLst/>
        </a:prstGeom>
      </xdr:spPr>
    </xdr:pic>
    <xdr:clientData/>
  </xdr:twoCellAnchor>
  <xdr:twoCellAnchor editAs="oneCell">
    <xdr:from>
      <xdr:col>0</xdr:col>
      <xdr:colOff>43962</xdr:colOff>
      <xdr:row>136</xdr:row>
      <xdr:rowOff>34991</xdr:rowOff>
    </xdr:from>
    <xdr:to>
      <xdr:col>0</xdr:col>
      <xdr:colOff>5165481</xdr:colOff>
      <xdr:row>136</xdr:row>
      <xdr:rowOff>2366596</xdr:rowOff>
    </xdr:to>
    <xdr:pic>
      <xdr:nvPicPr>
        <xdr:cNvPr id="6" name="Picture 5">
          <a:extLst>
            <a:ext uri="{FF2B5EF4-FFF2-40B4-BE49-F238E27FC236}">
              <a16:creationId xmlns="" xmlns:a16="http://schemas.microsoft.com/office/drawing/2014/main" id="{0A04D8E2-7639-42CD-1CBD-229E19D6B044}"/>
            </a:ext>
          </a:extLst>
        </xdr:cNvPr>
        <xdr:cNvPicPr>
          <a:picLocks noChangeAspect="1"/>
        </xdr:cNvPicPr>
      </xdr:nvPicPr>
      <xdr:blipFill>
        <a:blip xmlns:r="http://schemas.openxmlformats.org/officeDocument/2006/relationships" r:embed="rId5"/>
        <a:stretch>
          <a:fillRect/>
        </a:stretch>
      </xdr:blipFill>
      <xdr:spPr>
        <a:xfrm>
          <a:off x="43962" y="41868791"/>
          <a:ext cx="5121519" cy="2331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8"/>
  <sheetViews>
    <sheetView tabSelected="1" view="pageBreakPreview" zoomScaleNormal="100" zoomScaleSheetLayoutView="100" workbookViewId="0">
      <selection activeCell="I9" sqref="I9"/>
    </sheetView>
  </sheetViews>
  <sheetFormatPr defaultColWidth="14.42578125" defaultRowHeight="12.75"/>
  <cols>
    <col min="1" max="1" width="5.28515625" style="230" bestFit="1" customWidth="1"/>
    <col min="2" max="2" width="4.28515625" style="231" customWidth="1"/>
    <col min="3" max="3" width="52.28515625" style="232" customWidth="1"/>
    <col min="4" max="4" width="5.7109375" style="199" customWidth="1"/>
    <col min="5" max="5" width="10.7109375" style="233" customWidth="1"/>
    <col min="6" max="6" width="10.7109375" style="197" customWidth="1"/>
    <col min="7" max="7" width="15.28515625" style="234" customWidth="1"/>
    <col min="8" max="9" width="8.85546875" style="198" customWidth="1"/>
    <col min="10" max="27" width="8.85546875" style="199" customWidth="1"/>
    <col min="28" max="16384" width="14.42578125" style="199"/>
  </cols>
  <sheetData>
    <row r="4" spans="1:9" ht="16.5">
      <c r="A4" s="194"/>
      <c r="B4" s="195"/>
      <c r="C4" s="196"/>
      <c r="D4" s="194"/>
      <c r="E4" s="194"/>
      <c r="G4" s="197"/>
    </row>
    <row r="5" spans="1:9" s="204" customFormat="1" ht="16.5">
      <c r="A5" s="200"/>
      <c r="B5" s="226" t="s">
        <v>1295</v>
      </c>
      <c r="C5" s="236"/>
      <c r="D5" s="200"/>
      <c r="E5" s="200"/>
      <c r="F5" s="202"/>
      <c r="G5" s="202"/>
      <c r="H5" s="203"/>
      <c r="I5" s="203"/>
    </row>
    <row r="6" spans="1:9" s="204" customFormat="1" ht="49.5">
      <c r="A6" s="200"/>
      <c r="B6" s="226"/>
      <c r="C6" s="205" t="s">
        <v>1301</v>
      </c>
      <c r="D6" s="200"/>
      <c r="E6" s="200"/>
      <c r="F6" s="202"/>
      <c r="G6" s="202"/>
      <c r="H6" s="203"/>
      <c r="I6" s="203"/>
    </row>
    <row r="7" spans="1:9" s="204" customFormat="1" ht="16.5">
      <c r="A7" s="200"/>
      <c r="B7" s="226" t="s">
        <v>1296</v>
      </c>
      <c r="C7" s="206" t="s">
        <v>1300</v>
      </c>
      <c r="D7" s="200"/>
      <c r="E7" s="200"/>
      <c r="F7" s="202"/>
      <c r="G7" s="202"/>
      <c r="H7" s="203"/>
      <c r="I7" s="203"/>
    </row>
    <row r="8" spans="1:9" s="204" customFormat="1">
      <c r="A8" s="207"/>
      <c r="B8" s="231"/>
      <c r="C8" s="232"/>
      <c r="E8" s="210"/>
      <c r="F8" s="202"/>
      <c r="G8" s="211"/>
      <c r="H8" s="203"/>
      <c r="I8" s="203"/>
    </row>
    <row r="9" spans="1:9" s="204" customFormat="1" ht="16.5">
      <c r="A9" s="200"/>
      <c r="B9" s="226" t="s">
        <v>1297</v>
      </c>
      <c r="C9" s="236"/>
      <c r="D9" s="200"/>
      <c r="E9" s="200"/>
      <c r="F9" s="202"/>
      <c r="G9" s="202"/>
      <c r="H9" s="203"/>
      <c r="I9" s="203"/>
    </row>
    <row r="10" spans="1:9" s="204" customFormat="1" ht="33">
      <c r="A10" s="200"/>
      <c r="B10" s="226"/>
      <c r="C10" s="237" t="s">
        <v>1311</v>
      </c>
      <c r="D10" s="200"/>
      <c r="E10" s="200"/>
      <c r="F10" s="202"/>
      <c r="G10" s="202"/>
      <c r="H10" s="203"/>
      <c r="I10" s="203"/>
    </row>
    <row r="11" spans="1:9" s="204" customFormat="1" ht="13.5">
      <c r="A11" s="200"/>
      <c r="B11" s="226"/>
      <c r="C11" s="238"/>
      <c r="D11" s="200"/>
      <c r="E11" s="200"/>
      <c r="F11" s="202"/>
      <c r="G11" s="202"/>
      <c r="H11" s="203"/>
      <c r="I11" s="203"/>
    </row>
    <row r="12" spans="1:9" s="204" customFormat="1" ht="16.5">
      <c r="A12" s="200"/>
      <c r="B12" s="226" t="s">
        <v>1298</v>
      </c>
      <c r="C12" s="236"/>
      <c r="D12" s="200"/>
      <c r="E12" s="200"/>
      <c r="F12" s="202"/>
      <c r="G12" s="202"/>
      <c r="H12" s="203"/>
      <c r="I12" s="203"/>
    </row>
    <row r="13" spans="1:9" s="204" customFormat="1" ht="13.5">
      <c r="A13" s="200"/>
      <c r="B13" s="226"/>
      <c r="C13" s="235" t="s">
        <v>1302</v>
      </c>
      <c r="D13" s="200"/>
      <c r="E13" s="200"/>
      <c r="F13" s="202"/>
      <c r="G13" s="202"/>
      <c r="H13" s="203"/>
      <c r="I13" s="203"/>
    </row>
    <row r="14" spans="1:9" s="204" customFormat="1" ht="17.25" thickBot="1">
      <c r="A14" s="200"/>
      <c r="B14" s="226"/>
      <c r="C14" s="236"/>
      <c r="D14" s="200"/>
      <c r="E14" s="200"/>
      <c r="F14" s="202"/>
      <c r="G14" s="202"/>
      <c r="H14" s="203"/>
      <c r="I14" s="203"/>
    </row>
    <row r="15" spans="1:9" s="204" customFormat="1" ht="16.5" thickBot="1">
      <c r="A15" s="200"/>
      <c r="B15" s="239"/>
      <c r="C15" s="240" t="s">
        <v>1335</v>
      </c>
      <c r="D15" s="212"/>
      <c r="E15" s="200"/>
      <c r="F15" s="202"/>
      <c r="G15" s="202"/>
      <c r="H15" s="203"/>
      <c r="I15" s="203"/>
    </row>
    <row r="16" spans="1:9" s="204" customFormat="1" ht="13.5">
      <c r="A16" s="200"/>
      <c r="B16" s="195"/>
      <c r="C16" s="194"/>
      <c r="D16" s="200"/>
      <c r="E16" s="200"/>
      <c r="F16" s="202"/>
      <c r="G16" s="202"/>
      <c r="H16" s="203"/>
      <c r="I16" s="203"/>
    </row>
    <row r="17" spans="1:10" s="204" customFormat="1" ht="13.5">
      <c r="A17" s="200"/>
      <c r="B17" s="195"/>
      <c r="C17" s="194"/>
      <c r="D17" s="200"/>
      <c r="E17" s="200"/>
      <c r="F17" s="202"/>
      <c r="G17" s="202"/>
      <c r="H17" s="203"/>
      <c r="I17" s="203"/>
    </row>
    <row r="18" spans="1:10" s="204" customFormat="1" ht="16.5">
      <c r="A18" s="200"/>
      <c r="B18" s="195"/>
      <c r="C18" s="205"/>
      <c r="D18" s="200"/>
      <c r="E18" s="200"/>
      <c r="F18" s="202"/>
      <c r="G18" s="202"/>
      <c r="H18" s="203"/>
      <c r="I18" s="203"/>
    </row>
    <row r="19" spans="1:10" s="204" customFormat="1" ht="16.5">
      <c r="A19" s="200"/>
      <c r="B19" s="195"/>
      <c r="C19" s="205"/>
      <c r="D19" s="200"/>
      <c r="E19" s="200"/>
      <c r="F19" s="202"/>
      <c r="G19" s="202"/>
      <c r="H19" s="203"/>
      <c r="I19" s="203"/>
    </row>
    <row r="20" spans="1:10" s="204" customFormat="1">
      <c r="A20" s="207"/>
      <c r="B20" s="231"/>
      <c r="C20" s="232"/>
      <c r="E20" s="210"/>
      <c r="F20" s="202"/>
      <c r="G20" s="211"/>
      <c r="H20" s="203"/>
      <c r="I20" s="203"/>
    </row>
    <row r="21" spans="1:10" s="220" customFormat="1" ht="16.5">
      <c r="A21" s="213"/>
      <c r="B21" s="241"/>
      <c r="C21" s="242"/>
      <c r="D21" s="213"/>
      <c r="E21" s="214"/>
      <c r="F21" s="215"/>
      <c r="G21" s="216"/>
      <c r="H21" s="217"/>
      <c r="I21" s="218"/>
      <c r="J21" s="219"/>
    </row>
    <row r="22" spans="1:10" s="220" customFormat="1" ht="16.5">
      <c r="A22" s="213"/>
      <c r="B22" s="241"/>
      <c r="C22" s="243"/>
      <c r="D22" s="213"/>
      <c r="E22" s="214"/>
      <c r="F22" s="215"/>
      <c r="G22" s="216"/>
      <c r="H22" s="217"/>
      <c r="I22" s="218"/>
      <c r="J22" s="219"/>
    </row>
    <row r="23" spans="1:10" s="220" customFormat="1" ht="16.5">
      <c r="A23" s="213"/>
      <c r="B23" s="241"/>
      <c r="C23" s="243"/>
      <c r="D23" s="213"/>
      <c r="E23" s="214"/>
      <c r="F23" s="215"/>
      <c r="G23" s="216"/>
      <c r="H23" s="217"/>
      <c r="I23" s="218"/>
      <c r="J23" s="219"/>
    </row>
    <row r="24" spans="1:10" s="204" customFormat="1" ht="16.5">
      <c r="A24" s="200"/>
      <c r="B24" s="226"/>
      <c r="C24" s="244"/>
      <c r="D24" s="200"/>
      <c r="E24" s="200"/>
      <c r="F24" s="202"/>
      <c r="G24" s="202"/>
      <c r="H24" s="203"/>
      <c r="I24" s="203"/>
    </row>
    <row r="25" spans="1:10" s="204" customFormat="1" ht="16.5">
      <c r="A25" s="200"/>
      <c r="B25" s="195"/>
      <c r="C25" s="205"/>
      <c r="D25" s="200"/>
      <c r="E25" s="200"/>
      <c r="F25" s="202"/>
      <c r="G25" s="202"/>
      <c r="H25" s="203"/>
      <c r="I25" s="203"/>
    </row>
    <row r="26" spans="1:10" s="224" customFormat="1" ht="16.5">
      <c r="A26" s="221"/>
      <c r="B26" s="226"/>
      <c r="C26" s="227"/>
      <c r="D26" s="221"/>
      <c r="E26" s="221"/>
      <c r="F26" s="223"/>
      <c r="G26" s="223"/>
      <c r="H26" s="203"/>
      <c r="I26" s="203"/>
    </row>
    <row r="27" spans="1:10" s="224" customFormat="1" ht="16.5">
      <c r="A27" s="221"/>
      <c r="B27" s="226"/>
      <c r="C27" s="227"/>
      <c r="D27" s="221"/>
      <c r="E27" s="221"/>
      <c r="F27" s="223"/>
      <c r="G27" s="223"/>
      <c r="H27" s="203"/>
      <c r="I27" s="203"/>
    </row>
    <row r="28" spans="1:10" s="224" customFormat="1" ht="15">
      <c r="A28" s="221"/>
      <c r="B28" s="201"/>
      <c r="C28" s="222"/>
      <c r="D28" s="221"/>
      <c r="E28" s="221"/>
      <c r="F28" s="223"/>
      <c r="G28" s="223"/>
      <c r="H28" s="203"/>
      <c r="I28" s="203"/>
    </row>
    <row r="29" spans="1:10" s="224" customFormat="1" ht="15">
      <c r="A29" s="221"/>
      <c r="B29" s="201"/>
      <c r="C29" s="222"/>
      <c r="D29" s="221"/>
      <c r="E29" s="221"/>
      <c r="F29" s="223"/>
      <c r="G29" s="223"/>
      <c r="H29" s="203"/>
      <c r="I29" s="203"/>
    </row>
    <row r="30" spans="1:10" s="224" customFormat="1" ht="15">
      <c r="A30" s="221"/>
      <c r="B30" s="201"/>
      <c r="C30" s="222"/>
      <c r="D30" s="221"/>
      <c r="E30" s="221"/>
      <c r="F30" s="223"/>
      <c r="G30" s="223"/>
      <c r="H30" s="203"/>
      <c r="I30" s="203"/>
    </row>
    <row r="31" spans="1:10" s="204" customFormat="1">
      <c r="A31" s="207"/>
      <c r="B31" s="208"/>
      <c r="C31" s="209"/>
      <c r="E31" s="210"/>
      <c r="F31" s="202"/>
      <c r="G31" s="211"/>
      <c r="H31" s="203"/>
      <c r="I31" s="203"/>
    </row>
    <row r="32" spans="1:10" s="224" customFormat="1" ht="16.5">
      <c r="A32" s="221"/>
      <c r="B32" s="226"/>
      <c r="C32" s="227"/>
      <c r="D32" s="221"/>
      <c r="E32" s="221"/>
      <c r="F32" s="223"/>
      <c r="G32" s="223"/>
      <c r="H32" s="203"/>
      <c r="I32" s="203"/>
    </row>
    <row r="33" spans="1:9" s="224" customFormat="1" ht="16.5">
      <c r="A33" s="221"/>
      <c r="B33" s="226"/>
      <c r="C33" s="245"/>
      <c r="D33" s="221"/>
      <c r="E33" s="221"/>
      <c r="F33" s="223"/>
      <c r="G33" s="223"/>
      <c r="H33" s="203"/>
      <c r="I33" s="203"/>
    </row>
    <row r="34" spans="1:9" s="204" customFormat="1">
      <c r="A34" s="207"/>
      <c r="B34" s="231"/>
      <c r="C34" s="232"/>
      <c r="E34" s="210"/>
      <c r="F34" s="202"/>
      <c r="G34" s="211"/>
      <c r="H34" s="203"/>
      <c r="I34" s="203"/>
    </row>
    <row r="35" spans="1:9" s="204" customFormat="1">
      <c r="A35" s="207"/>
      <c r="B35" s="231"/>
      <c r="C35" s="232"/>
      <c r="E35" s="210"/>
      <c r="F35" s="202"/>
      <c r="G35" s="211"/>
      <c r="H35" s="203"/>
      <c r="I35" s="203"/>
    </row>
    <row r="36" spans="1:9" s="224" customFormat="1" ht="16.5">
      <c r="A36" s="221"/>
      <c r="B36" s="226" t="s">
        <v>1299</v>
      </c>
      <c r="C36" s="236"/>
      <c r="D36" s="221"/>
      <c r="E36" s="221"/>
      <c r="F36" s="223"/>
      <c r="G36" s="223"/>
      <c r="H36" s="203"/>
      <c r="I36" s="203"/>
    </row>
    <row r="37" spans="1:9" s="224" customFormat="1" ht="16.5">
      <c r="A37" s="221"/>
      <c r="B37" s="226"/>
      <c r="C37" s="227" t="s">
        <v>1331</v>
      </c>
      <c r="D37" s="221"/>
      <c r="E37" s="221"/>
      <c r="F37" s="223"/>
      <c r="G37" s="223"/>
      <c r="H37" s="203"/>
      <c r="I37" s="203"/>
    </row>
    <row r="38" spans="1:9" s="229" customFormat="1" ht="16.5">
      <c r="A38" s="225"/>
      <c r="B38" s="226"/>
      <c r="C38" s="227"/>
      <c r="D38" s="225"/>
      <c r="E38" s="225"/>
      <c r="F38" s="228"/>
      <c r="G38" s="228"/>
      <c r="H38" s="198"/>
      <c r="I38" s="198"/>
    </row>
  </sheetData>
  <printOptions horizontalCentered="1"/>
  <pageMargins left="0.31496062992125984" right="0.31496062992125984" top="1.0236220472440944"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view="pageBreakPreview" zoomScale="130" zoomScaleNormal="100" zoomScaleSheetLayoutView="130" workbookViewId="0">
      <selection activeCell="D20" sqref="D20"/>
    </sheetView>
  </sheetViews>
  <sheetFormatPr defaultColWidth="9.140625" defaultRowHeight="11.25"/>
  <cols>
    <col min="1" max="1" width="6.7109375" style="3" customWidth="1"/>
    <col min="2" max="2" width="40.28515625" style="1" customWidth="1"/>
    <col min="3" max="3" width="13.85546875" style="4" customWidth="1"/>
    <col min="4" max="4" width="17.5703125" style="177" customWidth="1"/>
    <col min="5" max="5" width="12.7109375" style="1" customWidth="1"/>
    <col min="6" max="16384" width="9.140625" style="1"/>
  </cols>
  <sheetData>
    <row r="1" spans="1:4">
      <c r="A1" s="6"/>
      <c r="B1" s="14"/>
      <c r="C1" s="7"/>
      <c r="D1" s="167"/>
    </row>
    <row r="2" spans="1:4">
      <c r="A2" s="15"/>
      <c r="B2" s="16" t="s">
        <v>6</v>
      </c>
      <c r="C2" s="17"/>
      <c r="D2" s="168"/>
    </row>
    <row r="3" spans="1:4">
      <c r="A3" s="8"/>
      <c r="B3" s="21"/>
      <c r="C3" s="9"/>
      <c r="D3" s="169"/>
    </row>
    <row r="4" spans="1:4">
      <c r="A4" s="8"/>
      <c r="B4" s="21"/>
      <c r="C4" s="9"/>
      <c r="D4" s="169"/>
    </row>
    <row r="5" spans="1:4">
      <c r="A5" s="18" t="s">
        <v>12</v>
      </c>
      <c r="B5" s="19" t="s">
        <v>9</v>
      </c>
      <c r="C5" s="20"/>
      <c r="D5" s="170"/>
    </row>
    <row r="6" spans="1:4">
      <c r="A6" s="38" t="str">
        <f>'A.GRAĐEVINSKI RADOVI'!A80</f>
        <v>A.1.</v>
      </c>
      <c r="B6" s="38" t="str">
        <f>'A.GRAĐEVINSKI RADOVI'!B80</f>
        <v>RUŠENJA I DEMONTAŽE UKUPNO:</v>
      </c>
      <c r="C6" s="38"/>
      <c r="D6" s="171">
        <f>'A.GRAĐEVINSKI RADOVI'!F80</f>
        <v>0</v>
      </c>
    </row>
    <row r="7" spans="1:4">
      <c r="A7" s="18" t="s">
        <v>12</v>
      </c>
      <c r="B7" s="45" t="s">
        <v>11</v>
      </c>
      <c r="C7" s="24"/>
      <c r="D7" s="172">
        <f>SUM(D6:D6)</f>
        <v>0</v>
      </c>
    </row>
    <row r="8" spans="1:4">
      <c r="A8" s="8"/>
      <c r="B8" s="21"/>
      <c r="C8" s="9"/>
      <c r="D8" s="169"/>
    </row>
    <row r="9" spans="1:4">
      <c r="A9" s="46"/>
      <c r="B9" s="47"/>
      <c r="C9" s="48"/>
      <c r="D9" s="173"/>
    </row>
    <row r="10" spans="1:4">
      <c r="A10" s="15"/>
      <c r="B10" s="16" t="s">
        <v>6</v>
      </c>
      <c r="C10" s="17"/>
      <c r="D10" s="168"/>
    </row>
    <row r="11" spans="1:4" s="2" customFormat="1">
      <c r="A11" s="49" t="s">
        <v>12</v>
      </c>
      <c r="B11" s="49" t="s">
        <v>11</v>
      </c>
      <c r="C11" s="12"/>
      <c r="D11" s="174">
        <f>D7</f>
        <v>0</v>
      </c>
    </row>
    <row r="12" spans="1:4">
      <c r="A12" s="22"/>
      <c r="B12" s="23" t="s">
        <v>7</v>
      </c>
      <c r="C12" s="13"/>
      <c r="D12" s="175">
        <f>SUM(D11:D11)</f>
        <v>0</v>
      </c>
    </row>
    <row r="13" spans="1:4">
      <c r="D13" s="176"/>
    </row>
    <row r="14" spans="1:4">
      <c r="D14" s="176"/>
    </row>
    <row r="66" spans="8:8">
      <c r="H66" s="5"/>
    </row>
  </sheetData>
  <pageMargins left="0.55118110236220474" right="0.19685039370078741" top="0.74803149606299213" bottom="0.74803149606299213" header="0.31496062992125984" footer="0.31496062992125984"/>
  <pageSetup paperSize="9" orientation="portrait" r:id="rId1"/>
  <headerFooter>
    <oddHeader>&amp;C&amp;9REKAPITULACIJA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6"/>
  <sheetViews>
    <sheetView view="pageBreakPreview" zoomScaleNormal="100" zoomScaleSheetLayoutView="100" workbookViewId="0">
      <selection activeCell="B575" sqref="B575"/>
    </sheetView>
  </sheetViews>
  <sheetFormatPr defaultColWidth="9.140625" defaultRowHeight="11.25"/>
  <cols>
    <col min="1" max="1" width="79.42578125" style="75" customWidth="1"/>
    <col min="2" max="2" width="21.28515625" style="179" customWidth="1"/>
    <col min="3" max="4" width="9.140625" style="75"/>
    <col min="5" max="7" width="9.140625" style="75" customWidth="1"/>
    <col min="8" max="16384" width="9.140625" style="75"/>
  </cols>
  <sheetData>
    <row r="1" spans="1:1" ht="22.5">
      <c r="A1" s="74" t="s">
        <v>21</v>
      </c>
    </row>
    <row r="2" spans="1:1">
      <c r="A2" s="76"/>
    </row>
    <row r="3" spans="1:1">
      <c r="A3" s="77" t="s">
        <v>22</v>
      </c>
    </row>
    <row r="4" spans="1:1">
      <c r="A4" s="76"/>
    </row>
    <row r="5" spans="1:1" ht="33.75">
      <c r="A5" s="78" t="s">
        <v>23</v>
      </c>
    </row>
    <row r="6" spans="1:1" ht="33.75">
      <c r="A6" s="78" t="s">
        <v>24</v>
      </c>
    </row>
    <row r="7" spans="1:1">
      <c r="A7" s="78"/>
    </row>
    <row r="8" spans="1:1">
      <c r="A8" s="79" t="s">
        <v>25</v>
      </c>
    </row>
    <row r="9" spans="1:1" ht="78.75">
      <c r="A9" s="80" t="s">
        <v>26</v>
      </c>
    </row>
    <row r="10" spans="1:1" ht="22.5">
      <c r="A10" s="80" t="s">
        <v>27</v>
      </c>
    </row>
    <row r="11" spans="1:1" ht="22.5">
      <c r="A11" s="80" t="s">
        <v>28</v>
      </c>
    </row>
    <row r="12" spans="1:1">
      <c r="A12" s="80" t="s">
        <v>29</v>
      </c>
    </row>
    <row r="13" spans="1:1">
      <c r="A13" s="80" t="s">
        <v>30</v>
      </c>
    </row>
    <row r="14" spans="1:1">
      <c r="A14" s="80" t="s">
        <v>31</v>
      </c>
    </row>
    <row r="15" spans="1:1">
      <c r="A15" s="80" t="s">
        <v>32</v>
      </c>
    </row>
    <row r="16" spans="1:1">
      <c r="A16" s="80" t="s">
        <v>33</v>
      </c>
    </row>
    <row r="17" spans="1:1" ht="45">
      <c r="A17" s="81" t="s">
        <v>34</v>
      </c>
    </row>
    <row r="19" spans="1:1">
      <c r="A19" s="82" t="s">
        <v>35</v>
      </c>
    </row>
    <row r="20" spans="1:1" ht="45">
      <c r="A20" s="80" t="s">
        <v>36</v>
      </c>
    </row>
    <row r="21" spans="1:1" ht="45">
      <c r="A21" s="80" t="s">
        <v>37</v>
      </c>
    </row>
    <row r="22" spans="1:1">
      <c r="A22" s="82" t="s">
        <v>38</v>
      </c>
    </row>
    <row r="23" spans="1:1">
      <c r="A23" s="75" t="s">
        <v>39</v>
      </c>
    </row>
    <row r="24" spans="1:1">
      <c r="A24" s="83" t="s">
        <v>40</v>
      </c>
    </row>
    <row r="25" spans="1:1" ht="67.5">
      <c r="A25" s="131" t="s">
        <v>41</v>
      </c>
    </row>
    <row r="26" spans="1:1">
      <c r="A26" s="83" t="s">
        <v>42</v>
      </c>
    </row>
    <row r="27" spans="1:1" ht="33.75">
      <c r="A27" s="80" t="s">
        <v>43</v>
      </c>
    </row>
    <row r="28" spans="1:1">
      <c r="A28" s="83" t="s">
        <v>44</v>
      </c>
    </row>
    <row r="29" spans="1:1" ht="45">
      <c r="A29" s="80" t="s">
        <v>45</v>
      </c>
    </row>
    <row r="30" spans="1:1">
      <c r="A30" s="83" t="s">
        <v>46</v>
      </c>
    </row>
    <row r="31" spans="1:1" ht="33.75">
      <c r="A31" s="80" t="s">
        <v>47</v>
      </c>
    </row>
    <row r="32" spans="1:1" ht="22.5">
      <c r="A32" s="80" t="s">
        <v>48</v>
      </c>
    </row>
    <row r="33" spans="1:1" ht="22.5">
      <c r="A33" s="80" t="s">
        <v>49</v>
      </c>
    </row>
    <row r="34" spans="1:1" ht="22.5">
      <c r="A34" s="80" t="s">
        <v>50</v>
      </c>
    </row>
    <row r="35" spans="1:1" ht="33.75">
      <c r="A35" s="80" t="s">
        <v>51</v>
      </c>
    </row>
    <row r="36" spans="1:1" ht="22.5">
      <c r="A36" s="80" t="s">
        <v>52</v>
      </c>
    </row>
    <row r="37" spans="1:1" ht="33.75">
      <c r="A37" s="80" t="s">
        <v>53</v>
      </c>
    </row>
    <row r="38" spans="1:1">
      <c r="A38" s="83" t="s">
        <v>54</v>
      </c>
    </row>
    <row r="39" spans="1:1" ht="33.75">
      <c r="A39" s="80" t="s">
        <v>55</v>
      </c>
    </row>
    <row r="40" spans="1:1">
      <c r="A40" s="83" t="s">
        <v>56</v>
      </c>
    </row>
    <row r="41" spans="1:1" ht="56.25">
      <c r="A41" s="80" t="s">
        <v>1292</v>
      </c>
    </row>
    <row r="42" spans="1:1">
      <c r="A42" s="83" t="s">
        <v>57</v>
      </c>
    </row>
    <row r="43" spans="1:1" ht="45">
      <c r="A43" s="80" t="s">
        <v>1293</v>
      </c>
    </row>
    <row r="44" spans="1:1">
      <c r="A44" s="83" t="s">
        <v>58</v>
      </c>
    </row>
    <row r="45" spans="1:1" ht="33.75">
      <c r="A45" s="80" t="s">
        <v>59</v>
      </c>
    </row>
    <row r="46" spans="1:1">
      <c r="A46" s="80" t="s">
        <v>60</v>
      </c>
    </row>
    <row r="47" spans="1:1" ht="22.5">
      <c r="A47" s="80" t="s">
        <v>61</v>
      </c>
    </row>
    <row r="48" spans="1:1" ht="22.5">
      <c r="A48" s="80" t="s">
        <v>62</v>
      </c>
    </row>
    <row r="49" spans="1:2" ht="22.5">
      <c r="A49" s="80" t="s">
        <v>63</v>
      </c>
    </row>
    <row r="50" spans="1:2">
      <c r="A50" s="80" t="s">
        <v>64</v>
      </c>
    </row>
    <row r="51" spans="1:2" ht="22.5">
      <c r="A51" s="80" t="s">
        <v>65</v>
      </c>
    </row>
    <row r="52" spans="1:2" ht="56.25">
      <c r="A52" s="81" t="s">
        <v>1290</v>
      </c>
    </row>
    <row r="53" spans="1:2" ht="101.25">
      <c r="A53" s="81" t="s">
        <v>66</v>
      </c>
    </row>
    <row r="54" spans="1:2">
      <c r="A54" s="84" t="s">
        <v>67</v>
      </c>
    </row>
    <row r="55" spans="1:2">
      <c r="A55" s="85" t="s">
        <v>68</v>
      </c>
    </row>
    <row r="56" spans="1:2">
      <c r="A56" s="85" t="s">
        <v>69</v>
      </c>
    </row>
    <row r="57" spans="1:2" ht="33.75">
      <c r="A57" s="86" t="s">
        <v>70</v>
      </c>
    </row>
    <row r="58" spans="1:2">
      <c r="A58" s="85" t="s">
        <v>71</v>
      </c>
    </row>
    <row r="59" spans="1:2">
      <c r="A59" s="147" t="s">
        <v>1309</v>
      </c>
      <c r="B59" s="187"/>
    </row>
    <row r="60" spans="1:2" ht="22.5">
      <c r="A60" s="141" t="s">
        <v>1310</v>
      </c>
    </row>
    <row r="61" spans="1:2" ht="33.75">
      <c r="A61" s="141" t="s">
        <v>72</v>
      </c>
    </row>
    <row r="62" spans="1:2">
      <c r="A62" s="141" t="s">
        <v>73</v>
      </c>
    </row>
    <row r="63" spans="1:2">
      <c r="A63" s="83" t="s">
        <v>74</v>
      </c>
      <c r="B63" s="180"/>
    </row>
    <row r="64" spans="1:2" ht="45">
      <c r="A64" s="80" t="s">
        <v>75</v>
      </c>
      <c r="B64" s="181"/>
    </row>
    <row r="65" spans="1:1" ht="33.75">
      <c r="A65" s="80" t="s">
        <v>76</v>
      </c>
    </row>
    <row r="66" spans="1:1" ht="22.5">
      <c r="A66" s="80" t="s">
        <v>77</v>
      </c>
    </row>
    <row r="67" spans="1:1">
      <c r="A67" s="80" t="s">
        <v>78</v>
      </c>
    </row>
    <row r="68" spans="1:1">
      <c r="A68" s="84" t="s">
        <v>79</v>
      </c>
    </row>
    <row r="69" spans="1:1" ht="22.5">
      <c r="A69" s="80" t="s">
        <v>80</v>
      </c>
    </row>
    <row r="70" spans="1:1">
      <c r="A70" s="80" t="s">
        <v>81</v>
      </c>
    </row>
    <row r="71" spans="1:1" ht="45">
      <c r="A71" s="80" t="s">
        <v>82</v>
      </c>
    </row>
    <row r="72" spans="1:1">
      <c r="A72" s="80" t="s">
        <v>83</v>
      </c>
    </row>
    <row r="73" spans="1:1">
      <c r="A73" s="83" t="s">
        <v>84</v>
      </c>
    </row>
    <row r="74" spans="1:1">
      <c r="A74" s="80" t="s">
        <v>85</v>
      </c>
    </row>
    <row r="75" spans="1:1">
      <c r="A75" s="80" t="s">
        <v>86</v>
      </c>
    </row>
    <row r="76" spans="1:1" ht="22.5">
      <c r="A76" s="80" t="s">
        <v>87</v>
      </c>
    </row>
    <row r="77" spans="1:1" ht="168.75">
      <c r="A77" s="150" t="s">
        <v>88</v>
      </c>
    </row>
    <row r="78" spans="1:1" ht="33.75">
      <c r="A78" s="88" t="s">
        <v>89</v>
      </c>
    </row>
    <row r="79" spans="1:1">
      <c r="A79" s="89" t="s">
        <v>90</v>
      </c>
    </row>
    <row r="80" spans="1:1">
      <c r="A80" s="83" t="s">
        <v>91</v>
      </c>
    </row>
    <row r="81" spans="1:1">
      <c r="A81" s="84" t="s">
        <v>92</v>
      </c>
    </row>
    <row r="82" spans="1:1" ht="22.5">
      <c r="A82" s="80" t="s">
        <v>93</v>
      </c>
    </row>
    <row r="83" spans="1:1" ht="33.75">
      <c r="A83" s="80" t="s">
        <v>94</v>
      </c>
    </row>
    <row r="84" spans="1:1">
      <c r="A84" s="80" t="s">
        <v>95</v>
      </c>
    </row>
    <row r="85" spans="1:1">
      <c r="A85" s="80" t="s">
        <v>96</v>
      </c>
    </row>
    <row r="86" spans="1:1" ht="22.5">
      <c r="A86" s="80" t="s">
        <v>97</v>
      </c>
    </row>
    <row r="87" spans="1:1" ht="22.5">
      <c r="A87" s="80" t="s">
        <v>98</v>
      </c>
    </row>
    <row r="88" spans="1:1" ht="22.5">
      <c r="A88" s="80" t="s">
        <v>99</v>
      </c>
    </row>
    <row r="89" spans="1:1">
      <c r="A89" s="80" t="s">
        <v>100</v>
      </c>
    </row>
    <row r="90" spans="1:1" ht="22.5">
      <c r="A90" s="80" t="s">
        <v>101</v>
      </c>
    </row>
    <row r="91" spans="1:1">
      <c r="A91" s="80" t="s">
        <v>102</v>
      </c>
    </row>
    <row r="92" spans="1:1">
      <c r="A92" s="80" t="s">
        <v>103</v>
      </c>
    </row>
    <row r="93" spans="1:1" ht="67.5">
      <c r="A93" s="80" t="s">
        <v>104</v>
      </c>
    </row>
    <row r="94" spans="1:1" ht="22.5">
      <c r="A94" s="80" t="s">
        <v>105</v>
      </c>
    </row>
    <row r="95" spans="1:1">
      <c r="A95" s="80" t="s">
        <v>106</v>
      </c>
    </row>
    <row r="96" spans="1:1">
      <c r="A96" s="80" t="s">
        <v>107</v>
      </c>
    </row>
    <row r="97" spans="1:1" ht="22.5">
      <c r="A97" s="80" t="s">
        <v>108</v>
      </c>
    </row>
    <row r="98" spans="1:1">
      <c r="A98" s="80" t="s">
        <v>109</v>
      </c>
    </row>
    <row r="99" spans="1:1" ht="22.5">
      <c r="A99" s="80" t="s">
        <v>110</v>
      </c>
    </row>
    <row r="100" spans="1:1" ht="22.5">
      <c r="A100" s="80" t="s">
        <v>111</v>
      </c>
    </row>
    <row r="101" spans="1:1" ht="22.5">
      <c r="A101" s="80" t="s">
        <v>112</v>
      </c>
    </row>
    <row r="102" spans="1:1">
      <c r="A102" s="80" t="s">
        <v>113</v>
      </c>
    </row>
    <row r="103" spans="1:1">
      <c r="A103" s="80" t="s">
        <v>114</v>
      </c>
    </row>
    <row r="104" spans="1:1" ht="22.5">
      <c r="A104" s="80" t="s">
        <v>115</v>
      </c>
    </row>
    <row r="105" spans="1:1" ht="22.5">
      <c r="A105" s="80" t="s">
        <v>116</v>
      </c>
    </row>
    <row r="106" spans="1:1">
      <c r="A106" s="85" t="s">
        <v>117</v>
      </c>
    </row>
    <row r="107" spans="1:1" ht="22.5">
      <c r="A107" s="80" t="s">
        <v>118</v>
      </c>
    </row>
    <row r="108" spans="1:1">
      <c r="A108" s="80" t="s">
        <v>119</v>
      </c>
    </row>
    <row r="109" spans="1:1" ht="22.5">
      <c r="A109" s="80" t="s">
        <v>120</v>
      </c>
    </row>
    <row r="110" spans="1:1" ht="33.75">
      <c r="A110" s="80" t="s">
        <v>121</v>
      </c>
    </row>
    <row r="111" spans="1:1" ht="22.5">
      <c r="A111" s="90" t="s">
        <v>122</v>
      </c>
    </row>
    <row r="112" spans="1:1" ht="22.5">
      <c r="A112" s="80" t="s">
        <v>123</v>
      </c>
    </row>
    <row r="113" spans="1:2" ht="22.5">
      <c r="A113" s="80" t="s">
        <v>124</v>
      </c>
    </row>
    <row r="114" spans="1:2">
      <c r="A114" s="80" t="s">
        <v>125</v>
      </c>
    </row>
    <row r="115" spans="1:2" ht="22.5">
      <c r="A115" s="80" t="s">
        <v>126</v>
      </c>
    </row>
    <row r="116" spans="1:2" ht="22.5">
      <c r="A116" s="80" t="s">
        <v>127</v>
      </c>
    </row>
    <row r="117" spans="1:2" ht="22.5">
      <c r="A117" s="80" t="s">
        <v>128</v>
      </c>
    </row>
    <row r="118" spans="1:2" ht="22.5">
      <c r="A118" s="80" t="s">
        <v>129</v>
      </c>
    </row>
    <row r="119" spans="1:2" ht="22.5">
      <c r="A119" s="80" t="s">
        <v>130</v>
      </c>
    </row>
    <row r="120" spans="1:2">
      <c r="A120" s="80" t="s">
        <v>131</v>
      </c>
    </row>
    <row r="121" spans="1:2">
      <c r="A121" s="80" t="s">
        <v>132</v>
      </c>
    </row>
    <row r="122" spans="1:2" ht="42" customHeight="1">
      <c r="A122" s="188" t="s">
        <v>133</v>
      </c>
      <c r="B122" s="187"/>
    </row>
    <row r="123" spans="1:2">
      <c r="A123" s="80" t="s">
        <v>134</v>
      </c>
    </row>
    <row r="124" spans="1:2">
      <c r="A124" s="80" t="s">
        <v>135</v>
      </c>
    </row>
    <row r="125" spans="1:2">
      <c r="A125" s="80" t="s">
        <v>136</v>
      </c>
    </row>
    <row r="126" spans="1:2" ht="33.75">
      <c r="A126" s="80" t="s">
        <v>137</v>
      </c>
    </row>
    <row r="127" spans="1:2">
      <c r="A127" s="80" t="s">
        <v>138</v>
      </c>
    </row>
    <row r="128" spans="1:2">
      <c r="A128" s="80" t="s">
        <v>139</v>
      </c>
    </row>
    <row r="129" spans="1:2">
      <c r="A129" s="80" t="s">
        <v>140</v>
      </c>
    </row>
    <row r="130" spans="1:2" ht="22.5">
      <c r="A130" s="80" t="s">
        <v>141</v>
      </c>
    </row>
    <row r="131" spans="1:2" ht="22.5">
      <c r="A131" s="80" t="s">
        <v>142</v>
      </c>
    </row>
    <row r="132" spans="1:2">
      <c r="A132" s="83" t="s">
        <v>143</v>
      </c>
    </row>
    <row r="133" spans="1:2" ht="45">
      <c r="A133" s="80" t="s">
        <v>144</v>
      </c>
    </row>
    <row r="134" spans="1:2" ht="45">
      <c r="A134" s="132" t="s">
        <v>145</v>
      </c>
    </row>
    <row r="135" spans="1:2" ht="153" customHeight="1">
      <c r="A135" s="88"/>
    </row>
    <row r="136" spans="1:2" ht="47.25" customHeight="1"/>
    <row r="137" spans="1:2" ht="196.5" customHeight="1"/>
    <row r="138" spans="1:2">
      <c r="A138" s="91" t="s">
        <v>146</v>
      </c>
    </row>
    <row r="139" spans="1:2" ht="22.5">
      <c r="A139" s="80" t="s">
        <v>147</v>
      </c>
    </row>
    <row r="140" spans="1:2" ht="45">
      <c r="A140" s="80" t="s">
        <v>148</v>
      </c>
    </row>
    <row r="141" spans="1:2" ht="22.5">
      <c r="A141" s="80" t="s">
        <v>149</v>
      </c>
    </row>
    <row r="142" spans="1:2">
      <c r="A142" s="83" t="s">
        <v>150</v>
      </c>
    </row>
    <row r="143" spans="1:2" ht="33.75">
      <c r="A143" s="81" t="s">
        <v>151</v>
      </c>
      <c r="B143" s="182"/>
    </row>
    <row r="144" spans="1:2" ht="33.75">
      <c r="A144" s="81" t="s">
        <v>152</v>
      </c>
      <c r="B144" s="182"/>
    </row>
    <row r="145" spans="1:2" ht="67.5">
      <c r="A145" s="80" t="s">
        <v>153</v>
      </c>
      <c r="B145" s="190"/>
    </row>
    <row r="146" spans="1:2" ht="22.5">
      <c r="A146" s="81" t="s">
        <v>154</v>
      </c>
      <c r="B146" s="182"/>
    </row>
    <row r="147" spans="1:2" ht="22.5">
      <c r="A147" s="80" t="s">
        <v>155</v>
      </c>
      <c r="B147" s="182"/>
    </row>
    <row r="148" spans="1:2" ht="22.5">
      <c r="A148" s="80" t="s">
        <v>156</v>
      </c>
      <c r="B148" s="182"/>
    </row>
    <row r="149" spans="1:2">
      <c r="A149" s="80" t="s">
        <v>157</v>
      </c>
      <c r="B149" s="182"/>
    </row>
    <row r="150" spans="1:2" ht="42" customHeight="1">
      <c r="A150" s="81" t="s">
        <v>158</v>
      </c>
      <c r="B150" s="191"/>
    </row>
    <row r="151" spans="1:2" ht="22.5">
      <c r="A151" s="80" t="s">
        <v>159</v>
      </c>
    </row>
    <row r="152" spans="1:2">
      <c r="A152" s="82" t="s">
        <v>160</v>
      </c>
    </row>
    <row r="153" spans="1:2" ht="22.5">
      <c r="A153" s="80" t="s">
        <v>161</v>
      </c>
    </row>
    <row r="154" spans="1:2" ht="22.5">
      <c r="A154" s="80" t="s">
        <v>162</v>
      </c>
    </row>
    <row r="155" spans="1:2" ht="22.5">
      <c r="A155" s="80" t="s">
        <v>163</v>
      </c>
    </row>
    <row r="156" spans="1:2">
      <c r="A156" s="84" t="s">
        <v>164</v>
      </c>
    </row>
    <row r="157" spans="1:2">
      <c r="A157" s="84" t="s">
        <v>165</v>
      </c>
    </row>
    <row r="158" spans="1:2" ht="22.5">
      <c r="A158" s="80" t="s">
        <v>166</v>
      </c>
    </row>
    <row r="159" spans="1:2" ht="33.75">
      <c r="A159" s="80" t="s">
        <v>167</v>
      </c>
    </row>
    <row r="160" spans="1:2" ht="22.5">
      <c r="A160" s="80" t="s">
        <v>168</v>
      </c>
    </row>
    <row r="161" spans="1:1">
      <c r="A161" s="82" t="s">
        <v>169</v>
      </c>
    </row>
    <row r="162" spans="1:1" ht="22.5">
      <c r="A162" s="80" t="s">
        <v>170</v>
      </c>
    </row>
    <row r="163" spans="1:1" ht="22.5">
      <c r="A163" s="80" t="s">
        <v>171</v>
      </c>
    </row>
    <row r="164" spans="1:1">
      <c r="A164" s="82" t="s">
        <v>172</v>
      </c>
    </row>
    <row r="165" spans="1:1" ht="56.25">
      <c r="A165" s="80" t="s">
        <v>173</v>
      </c>
    </row>
    <row r="166" spans="1:1" ht="33.75">
      <c r="A166" s="80" t="s">
        <v>174</v>
      </c>
    </row>
    <row r="167" spans="1:1">
      <c r="A167" s="80" t="s">
        <v>175</v>
      </c>
    </row>
    <row r="169" spans="1:1">
      <c r="A169" s="79" t="s">
        <v>176</v>
      </c>
    </row>
    <row r="170" spans="1:1" ht="22.5">
      <c r="A170" s="80" t="s">
        <v>177</v>
      </c>
    </row>
    <row r="171" spans="1:1">
      <c r="A171" s="92" t="s">
        <v>178</v>
      </c>
    </row>
    <row r="172" spans="1:1" ht="33.75">
      <c r="A172" s="80" t="s">
        <v>179</v>
      </c>
    </row>
    <row r="173" spans="1:1">
      <c r="A173" s="80" t="s">
        <v>180</v>
      </c>
    </row>
    <row r="174" spans="1:1" ht="33.75">
      <c r="A174" s="80" t="s">
        <v>181</v>
      </c>
    </row>
    <row r="175" spans="1:1" ht="33.75">
      <c r="A175" s="80" t="s">
        <v>182</v>
      </c>
    </row>
    <row r="177" spans="1:2" s="94" customFormat="1">
      <c r="A177" s="93" t="s">
        <v>183</v>
      </c>
      <c r="B177" s="183"/>
    </row>
    <row r="178" spans="1:2" s="94" customFormat="1">
      <c r="A178" s="95" t="s">
        <v>184</v>
      </c>
      <c r="B178" s="183"/>
    </row>
    <row r="179" spans="1:2" s="94" customFormat="1" ht="45">
      <c r="A179" s="96" t="s">
        <v>185</v>
      </c>
      <c r="B179" s="183"/>
    </row>
    <row r="180" spans="1:2" s="94" customFormat="1" ht="45">
      <c r="A180" s="96" t="s">
        <v>186</v>
      </c>
      <c r="B180" s="183"/>
    </row>
    <row r="181" spans="1:2" s="94" customFormat="1" ht="33.75">
      <c r="A181" s="96" t="s">
        <v>151</v>
      </c>
      <c r="B181" s="183"/>
    </row>
    <row r="182" spans="1:2" s="94" customFormat="1" ht="22.5">
      <c r="A182" s="96" t="s">
        <v>187</v>
      </c>
      <c r="B182" s="183"/>
    </row>
    <row r="183" spans="1:2" s="94" customFormat="1" ht="22.5">
      <c r="A183" s="96" t="s">
        <v>188</v>
      </c>
      <c r="B183" s="183"/>
    </row>
    <row r="184" spans="1:2" s="94" customFormat="1" ht="33.75">
      <c r="A184" s="96" t="s">
        <v>189</v>
      </c>
      <c r="B184" s="183"/>
    </row>
    <row r="185" spans="1:2" s="94" customFormat="1" ht="33.75">
      <c r="A185" s="96" t="s">
        <v>1282</v>
      </c>
      <c r="B185" s="183"/>
    </row>
    <row r="186" spans="1:2" s="94" customFormat="1" ht="45">
      <c r="A186" s="96" t="s">
        <v>190</v>
      </c>
      <c r="B186" s="183"/>
    </row>
    <row r="187" spans="1:2" s="94" customFormat="1" ht="33.75">
      <c r="A187" s="96" t="s">
        <v>191</v>
      </c>
      <c r="B187" s="183"/>
    </row>
    <row r="188" spans="1:2" s="94" customFormat="1" ht="33.75">
      <c r="A188" s="96" t="s">
        <v>192</v>
      </c>
      <c r="B188" s="183"/>
    </row>
    <row r="189" spans="1:2" s="94" customFormat="1" ht="33.75">
      <c r="A189" s="96" t="s">
        <v>193</v>
      </c>
      <c r="B189" s="183"/>
    </row>
    <row r="190" spans="1:2" s="94" customFormat="1" ht="22.5">
      <c r="A190" s="96" t="s">
        <v>194</v>
      </c>
      <c r="B190" s="183"/>
    </row>
    <row r="191" spans="1:2" s="94" customFormat="1" ht="33.75">
      <c r="A191" s="96" t="s">
        <v>195</v>
      </c>
      <c r="B191" s="183"/>
    </row>
    <row r="192" spans="1:2" s="94" customFormat="1" ht="22.5">
      <c r="A192" s="96" t="s">
        <v>196</v>
      </c>
      <c r="B192" s="183"/>
    </row>
    <row r="193" spans="1:1">
      <c r="A193" s="87" t="s">
        <v>197</v>
      </c>
    </row>
    <row r="194" spans="1:1" ht="45">
      <c r="A194" s="88" t="s">
        <v>198</v>
      </c>
    </row>
    <row r="195" spans="1:1">
      <c r="A195" s="88" t="s">
        <v>199</v>
      </c>
    </row>
    <row r="196" spans="1:1">
      <c r="A196" s="92" t="s">
        <v>200</v>
      </c>
    </row>
    <row r="197" spans="1:1" ht="22.5">
      <c r="A197" s="80" t="s">
        <v>201</v>
      </c>
    </row>
    <row r="198" spans="1:1" ht="22.5">
      <c r="A198" s="80" t="s">
        <v>202</v>
      </c>
    </row>
    <row r="199" spans="1:1" ht="67.5">
      <c r="A199" s="80" t="s">
        <v>203</v>
      </c>
    </row>
    <row r="200" spans="1:1">
      <c r="A200" s="75" t="s">
        <v>204</v>
      </c>
    </row>
    <row r="201" spans="1:1" ht="56.25">
      <c r="A201" s="80" t="s">
        <v>205</v>
      </c>
    </row>
    <row r="202" spans="1:1" ht="45">
      <c r="A202" s="80" t="s">
        <v>206</v>
      </c>
    </row>
    <row r="203" spans="1:1" ht="33.75">
      <c r="A203" s="80" t="s">
        <v>207</v>
      </c>
    </row>
    <row r="204" spans="1:1" ht="22.5">
      <c r="A204" s="80" t="s">
        <v>208</v>
      </c>
    </row>
    <row r="205" spans="1:1">
      <c r="A205" s="75" t="s">
        <v>209</v>
      </c>
    </row>
    <row r="206" spans="1:1" ht="33.75">
      <c r="A206" s="97" t="s">
        <v>210</v>
      </c>
    </row>
    <row r="207" spans="1:1">
      <c r="A207" s="97" t="s">
        <v>211</v>
      </c>
    </row>
    <row r="209" spans="1:2" s="99" customFormat="1">
      <c r="A209" s="98" t="s">
        <v>212</v>
      </c>
      <c r="B209" s="184"/>
    </row>
    <row r="210" spans="1:2" ht="22.5">
      <c r="A210" s="80" t="s">
        <v>213</v>
      </c>
    </row>
    <row r="211" spans="1:2" ht="67.5">
      <c r="A211" s="81" t="s">
        <v>214</v>
      </c>
    </row>
    <row r="212" spans="1:2">
      <c r="A212" s="80" t="s">
        <v>215</v>
      </c>
    </row>
    <row r="213" spans="1:2" ht="45">
      <c r="A213" s="80" t="s">
        <v>216</v>
      </c>
    </row>
    <row r="214" spans="1:2">
      <c r="A214" s="80" t="s">
        <v>217</v>
      </c>
    </row>
    <row r="215" spans="1:2" ht="22.5">
      <c r="A215" s="80" t="s">
        <v>218</v>
      </c>
    </row>
    <row r="216" spans="1:2">
      <c r="A216" s="80" t="s">
        <v>219</v>
      </c>
    </row>
    <row r="217" spans="1:2">
      <c r="A217" s="84" t="s">
        <v>220</v>
      </c>
    </row>
    <row r="218" spans="1:2" ht="22.5">
      <c r="A218" s="81" t="s">
        <v>221</v>
      </c>
    </row>
    <row r="219" spans="1:2">
      <c r="A219" s="81" t="s">
        <v>222</v>
      </c>
    </row>
    <row r="220" spans="1:2" ht="22.5">
      <c r="A220" s="81" t="s">
        <v>223</v>
      </c>
    </row>
    <row r="221" spans="1:2">
      <c r="A221" s="81" t="s">
        <v>224</v>
      </c>
    </row>
    <row r="222" spans="1:2" ht="22.5">
      <c r="A222" s="81" t="s">
        <v>225</v>
      </c>
    </row>
    <row r="223" spans="1:2" ht="22.5">
      <c r="A223" s="81" t="s">
        <v>226</v>
      </c>
    </row>
    <row r="224" spans="1:2">
      <c r="A224" s="84" t="s">
        <v>227</v>
      </c>
    </row>
    <row r="225" spans="1:1">
      <c r="A225" s="84" t="s">
        <v>228</v>
      </c>
    </row>
    <row r="226" spans="1:1">
      <c r="A226" s="84" t="s">
        <v>229</v>
      </c>
    </row>
    <row r="227" spans="1:1">
      <c r="A227" s="84" t="s">
        <v>230</v>
      </c>
    </row>
    <row r="228" spans="1:1">
      <c r="A228" s="84" t="s">
        <v>231</v>
      </c>
    </row>
    <row r="230" spans="1:1">
      <c r="A230" s="79" t="s">
        <v>232</v>
      </c>
    </row>
    <row r="231" spans="1:1" ht="56.25">
      <c r="A231" s="80" t="s">
        <v>233</v>
      </c>
    </row>
    <row r="232" spans="1:1" ht="22.5">
      <c r="A232" s="80" t="s">
        <v>234</v>
      </c>
    </row>
    <row r="233" spans="1:1" ht="33.75">
      <c r="A233" s="80" t="s">
        <v>235</v>
      </c>
    </row>
    <row r="235" spans="1:1">
      <c r="A235" s="79" t="s">
        <v>236</v>
      </c>
    </row>
    <row r="236" spans="1:1" ht="22.5">
      <c r="A236" s="80" t="s">
        <v>237</v>
      </c>
    </row>
    <row r="237" spans="1:1" ht="33.75">
      <c r="A237" s="80" t="s">
        <v>238</v>
      </c>
    </row>
    <row r="238" spans="1:1" ht="22.5">
      <c r="A238" s="131" t="s">
        <v>239</v>
      </c>
    </row>
    <row r="239" spans="1:1">
      <c r="A239" s="133" t="s">
        <v>240</v>
      </c>
    </row>
    <row r="240" spans="1:1">
      <c r="A240" s="75" t="s">
        <v>241</v>
      </c>
    </row>
    <row r="241" spans="1:1" ht="129.75" customHeight="1"/>
    <row r="242" spans="1:1">
      <c r="A242" s="80" t="s">
        <v>242</v>
      </c>
    </row>
    <row r="243" spans="1:1">
      <c r="A243" s="84" t="s">
        <v>243</v>
      </c>
    </row>
    <row r="244" spans="1:1" ht="22.5">
      <c r="A244" s="81" t="s">
        <v>244</v>
      </c>
    </row>
    <row r="245" spans="1:1">
      <c r="A245" s="84" t="s">
        <v>245</v>
      </c>
    </row>
    <row r="246" spans="1:1" ht="22.5">
      <c r="A246" s="81" t="s">
        <v>246</v>
      </c>
    </row>
    <row r="247" spans="1:1">
      <c r="A247" s="84" t="s">
        <v>247</v>
      </c>
    </row>
    <row r="248" spans="1:1">
      <c r="A248" s="133" t="s">
        <v>248</v>
      </c>
    </row>
    <row r="249" spans="1:1">
      <c r="A249" s="133" t="s">
        <v>249</v>
      </c>
    </row>
    <row r="250" spans="1:1">
      <c r="A250" s="133" t="s">
        <v>250</v>
      </c>
    </row>
    <row r="251" spans="1:1" ht="45">
      <c r="A251" s="134" t="s">
        <v>251</v>
      </c>
    </row>
    <row r="253" spans="1:1">
      <c r="A253" s="100" t="s">
        <v>252</v>
      </c>
    </row>
    <row r="254" spans="1:1" ht="22.5">
      <c r="A254" s="112" t="s">
        <v>253</v>
      </c>
    </row>
    <row r="256" spans="1:1">
      <c r="A256" s="79" t="s">
        <v>254</v>
      </c>
    </row>
    <row r="257" spans="1:2" ht="33.75">
      <c r="A257" s="80" t="s">
        <v>255</v>
      </c>
      <c r="B257" s="189"/>
    </row>
    <row r="258" spans="1:2" ht="22.5">
      <c r="A258" s="80" t="s">
        <v>256</v>
      </c>
    </row>
    <row r="259" spans="1:2" ht="22.5">
      <c r="A259" s="80" t="s">
        <v>257</v>
      </c>
    </row>
    <row r="260" spans="1:2" ht="33.75">
      <c r="A260" s="80" t="s">
        <v>258</v>
      </c>
    </row>
    <row r="261" spans="1:2" ht="22.5">
      <c r="A261" s="88" t="s">
        <v>259</v>
      </c>
    </row>
    <row r="263" spans="1:2">
      <c r="A263" s="79" t="s">
        <v>260</v>
      </c>
    </row>
    <row r="264" spans="1:2">
      <c r="A264" s="92" t="s">
        <v>261</v>
      </c>
    </row>
    <row r="265" spans="1:2" ht="56.25">
      <c r="A265" s="80" t="s">
        <v>262</v>
      </c>
    </row>
    <row r="266" spans="1:2" ht="33.75">
      <c r="A266" s="88" t="s">
        <v>263</v>
      </c>
    </row>
    <row r="267" spans="1:2">
      <c r="A267" s="92" t="s">
        <v>264</v>
      </c>
    </row>
    <row r="268" spans="1:2" ht="45">
      <c r="A268" s="80" t="s">
        <v>265</v>
      </c>
    </row>
    <row r="269" spans="1:2" ht="22.5">
      <c r="A269" s="80" t="s">
        <v>266</v>
      </c>
    </row>
    <row r="270" spans="1:2" ht="33.75">
      <c r="A270" s="80" t="s">
        <v>267</v>
      </c>
    </row>
    <row r="271" spans="1:2" ht="56.25">
      <c r="A271" s="80" t="s">
        <v>268</v>
      </c>
    </row>
    <row r="272" spans="1:2" ht="22.5">
      <c r="A272" s="80" t="s">
        <v>269</v>
      </c>
    </row>
    <row r="273" spans="1:2">
      <c r="A273" s="80" t="s">
        <v>270</v>
      </c>
    </row>
    <row r="274" spans="1:2" ht="22.5">
      <c r="A274" s="80" t="s">
        <v>271</v>
      </c>
    </row>
    <row r="275" spans="1:2" ht="22.5">
      <c r="A275" s="80" t="s">
        <v>272</v>
      </c>
    </row>
    <row r="276" spans="1:2" ht="112.5">
      <c r="A276" s="141" t="s">
        <v>1270</v>
      </c>
      <c r="B276" s="187"/>
    </row>
    <row r="278" spans="1:2">
      <c r="A278" s="92" t="s">
        <v>273</v>
      </c>
    </row>
    <row r="279" spans="1:2" ht="33.75">
      <c r="A279" s="80" t="s">
        <v>274</v>
      </c>
    </row>
    <row r="280" spans="1:2" ht="33.75">
      <c r="A280" s="80" t="s">
        <v>275</v>
      </c>
    </row>
    <row r="281" spans="1:2">
      <c r="A281" s="80" t="s">
        <v>276</v>
      </c>
    </row>
    <row r="283" spans="1:2">
      <c r="A283" s="79" t="s">
        <v>277</v>
      </c>
    </row>
    <row r="284" spans="1:2">
      <c r="A284" s="92" t="s">
        <v>278</v>
      </c>
    </row>
    <row r="285" spans="1:2" ht="33.75">
      <c r="A285" s="80" t="s">
        <v>279</v>
      </c>
    </row>
    <row r="286" spans="1:2" ht="33.75">
      <c r="A286" s="132" t="s">
        <v>280</v>
      </c>
    </row>
    <row r="287" spans="1:2">
      <c r="A287" s="135" t="s">
        <v>281</v>
      </c>
    </row>
    <row r="288" spans="1:2" ht="22.5">
      <c r="A288" s="131" t="s">
        <v>282</v>
      </c>
    </row>
    <row r="289" spans="1:1" ht="22.5">
      <c r="A289" s="131" t="s">
        <v>283</v>
      </c>
    </row>
    <row r="290" spans="1:1" ht="22.5">
      <c r="A290" s="131" t="s">
        <v>284</v>
      </c>
    </row>
    <row r="291" spans="1:1" ht="22.5">
      <c r="A291" s="131" t="s">
        <v>285</v>
      </c>
    </row>
    <row r="292" spans="1:1" ht="22.5">
      <c r="A292" s="131" t="s">
        <v>286</v>
      </c>
    </row>
    <row r="293" spans="1:1" ht="22.5">
      <c r="A293" s="131" t="s">
        <v>287</v>
      </c>
    </row>
    <row r="294" spans="1:1" ht="22.5">
      <c r="A294" s="131" t="s">
        <v>288</v>
      </c>
    </row>
    <row r="295" spans="1:1">
      <c r="A295" s="131" t="s">
        <v>289</v>
      </c>
    </row>
    <row r="296" spans="1:1" ht="45">
      <c r="A296" s="103" t="s">
        <v>290</v>
      </c>
    </row>
    <row r="297" spans="1:1">
      <c r="A297" s="103" t="s">
        <v>291</v>
      </c>
    </row>
    <row r="298" spans="1:1" ht="22.5">
      <c r="A298" s="131" t="s">
        <v>292</v>
      </c>
    </row>
    <row r="299" spans="1:1" ht="33.75">
      <c r="A299" s="131" t="s">
        <v>293</v>
      </c>
    </row>
    <row r="300" spans="1:1" ht="22.5">
      <c r="A300" s="131" t="s">
        <v>294</v>
      </c>
    </row>
    <row r="301" spans="1:1" ht="22.5">
      <c r="A301" s="131" t="s">
        <v>295</v>
      </c>
    </row>
    <row r="302" spans="1:1" ht="22.5">
      <c r="A302" s="131" t="s">
        <v>296</v>
      </c>
    </row>
    <row r="303" spans="1:1" ht="22.5">
      <c r="A303" s="131" t="s">
        <v>297</v>
      </c>
    </row>
    <row r="304" spans="1:1" ht="22.5">
      <c r="A304" s="131" t="s">
        <v>298</v>
      </c>
    </row>
    <row r="305" spans="1:1" ht="22.5">
      <c r="A305" s="131" t="s">
        <v>299</v>
      </c>
    </row>
    <row r="306" spans="1:1" ht="22.5">
      <c r="A306" s="131" t="s">
        <v>300</v>
      </c>
    </row>
    <row r="308" spans="1:1">
      <c r="A308" s="92" t="s">
        <v>301</v>
      </c>
    </row>
    <row r="309" spans="1:1" ht="45">
      <c r="A309" s="80" t="s">
        <v>302</v>
      </c>
    </row>
    <row r="310" spans="1:1" ht="22.5">
      <c r="A310" s="80" t="s">
        <v>303</v>
      </c>
    </row>
    <row r="311" spans="1:1" ht="45">
      <c r="A311" s="80" t="s">
        <v>304</v>
      </c>
    </row>
    <row r="312" spans="1:1" ht="22.5">
      <c r="A312" s="80" t="s">
        <v>305</v>
      </c>
    </row>
    <row r="313" spans="1:1" ht="22.5">
      <c r="A313" s="80" t="s">
        <v>306</v>
      </c>
    </row>
    <row r="314" spans="1:1" ht="22.5">
      <c r="A314" s="132" t="s">
        <v>307</v>
      </c>
    </row>
    <row r="315" spans="1:1" ht="96.75" customHeight="1"/>
    <row r="316" spans="1:1">
      <c r="A316" s="80" t="s">
        <v>308</v>
      </c>
    </row>
    <row r="318" spans="1:1">
      <c r="A318" s="92" t="s">
        <v>309</v>
      </c>
    </row>
    <row r="319" spans="1:1" ht="22.5">
      <c r="A319" s="80" t="s">
        <v>310</v>
      </c>
    </row>
    <row r="320" spans="1:1" ht="22.5">
      <c r="A320" s="81" t="s">
        <v>311</v>
      </c>
    </row>
    <row r="322" spans="1:1">
      <c r="A322" s="87" t="s">
        <v>312</v>
      </c>
    </row>
    <row r="323" spans="1:1" ht="22.5">
      <c r="A323" s="96" t="s">
        <v>313</v>
      </c>
    </row>
    <row r="324" spans="1:1">
      <c r="A324" s="96" t="s">
        <v>314</v>
      </c>
    </row>
    <row r="325" spans="1:1">
      <c r="A325" s="95" t="s">
        <v>315</v>
      </c>
    </row>
    <row r="326" spans="1:1">
      <c r="A326" s="96" t="s">
        <v>316</v>
      </c>
    </row>
    <row r="327" spans="1:1">
      <c r="A327" s="96" t="s">
        <v>317</v>
      </c>
    </row>
    <row r="328" spans="1:1" ht="22.5">
      <c r="A328" s="96" t="s">
        <v>318</v>
      </c>
    </row>
    <row r="329" spans="1:1" ht="22.5">
      <c r="A329" s="96" t="s">
        <v>319</v>
      </c>
    </row>
    <row r="331" spans="1:1">
      <c r="A331" s="104" t="s">
        <v>320</v>
      </c>
    </row>
    <row r="332" spans="1:1">
      <c r="A332" s="105" t="s">
        <v>321</v>
      </c>
    </row>
    <row r="333" spans="1:1" ht="33.75">
      <c r="A333" s="106" t="s">
        <v>322</v>
      </c>
    </row>
    <row r="334" spans="1:1" ht="22.5">
      <c r="A334" s="106" t="s">
        <v>323</v>
      </c>
    </row>
    <row r="335" spans="1:1">
      <c r="A335" s="107" t="s">
        <v>324</v>
      </c>
    </row>
    <row r="336" spans="1:1">
      <c r="A336" s="136" t="s">
        <v>325</v>
      </c>
    </row>
    <row r="337" spans="1:1">
      <c r="A337" s="137" t="s">
        <v>326</v>
      </c>
    </row>
    <row r="338" spans="1:1" ht="22.5">
      <c r="A338" s="137" t="s">
        <v>327</v>
      </c>
    </row>
    <row r="339" spans="1:1" ht="22.5">
      <c r="A339" s="137" t="s">
        <v>328</v>
      </c>
    </row>
    <row r="340" spans="1:1">
      <c r="A340" s="138"/>
    </row>
    <row r="341" spans="1:1">
      <c r="A341" s="139" t="s">
        <v>1242</v>
      </c>
    </row>
    <row r="342" spans="1:1">
      <c r="A342" s="140" t="s">
        <v>329</v>
      </c>
    </row>
    <row r="343" spans="1:1" ht="22.5">
      <c r="A343" s="137" t="s">
        <v>330</v>
      </c>
    </row>
    <row r="344" spans="1:1" ht="22.5">
      <c r="A344" s="106" t="s">
        <v>331</v>
      </c>
    </row>
    <row r="345" spans="1:1">
      <c r="A345" s="106" t="s">
        <v>332</v>
      </c>
    </row>
    <row r="346" spans="1:1" ht="22.5">
      <c r="A346" s="106" t="s">
        <v>333</v>
      </c>
    </row>
    <row r="347" spans="1:1" ht="33.75">
      <c r="A347" s="106" t="s">
        <v>334</v>
      </c>
    </row>
    <row r="348" spans="1:1" ht="22.5">
      <c r="A348" s="106" t="s">
        <v>335</v>
      </c>
    </row>
    <row r="349" spans="1:1" ht="22.5">
      <c r="A349" s="106" t="s">
        <v>336</v>
      </c>
    </row>
    <row r="350" spans="1:1">
      <c r="A350" s="106" t="s">
        <v>337</v>
      </c>
    </row>
    <row r="351" spans="1:1">
      <c r="A351" s="106"/>
    </row>
    <row r="352" spans="1:1">
      <c r="A352" s="105" t="s">
        <v>338</v>
      </c>
    </row>
    <row r="353" spans="1:2" ht="22.5">
      <c r="A353" s="106" t="s">
        <v>339</v>
      </c>
    </row>
    <row r="354" spans="1:2" ht="22.5">
      <c r="A354" s="136" t="s">
        <v>340</v>
      </c>
    </row>
    <row r="355" spans="1:2" ht="22.5">
      <c r="A355" s="137" t="s">
        <v>341</v>
      </c>
    </row>
    <row r="356" spans="1:2" ht="22.5">
      <c r="A356" s="137" t="s">
        <v>342</v>
      </c>
    </row>
    <row r="357" spans="1:2" ht="22.5">
      <c r="A357" s="137" t="s">
        <v>343</v>
      </c>
    </row>
    <row r="358" spans="1:2">
      <c r="A358" s="140" t="s">
        <v>344</v>
      </c>
    </row>
    <row r="359" spans="1:2">
      <c r="A359" s="141"/>
      <c r="B359" s="182"/>
    </row>
    <row r="360" spans="1:2">
      <c r="A360" s="142" t="s">
        <v>1243</v>
      </c>
      <c r="B360" s="182"/>
    </row>
    <row r="361" spans="1:2" ht="33.75">
      <c r="A361" s="143" t="s">
        <v>345</v>
      </c>
      <c r="B361" s="182"/>
    </row>
    <row r="362" spans="1:2">
      <c r="A362" s="144" t="s">
        <v>346</v>
      </c>
      <c r="B362" s="182"/>
    </row>
    <row r="363" spans="1:2">
      <c r="A363" s="144" t="s">
        <v>347</v>
      </c>
      <c r="B363" s="182"/>
    </row>
    <row r="364" spans="1:2" ht="22.5">
      <c r="A364" s="137" t="s">
        <v>348</v>
      </c>
      <c r="B364" s="182"/>
    </row>
    <row r="365" spans="1:2">
      <c r="A365" s="144" t="s">
        <v>349</v>
      </c>
      <c r="B365" s="182"/>
    </row>
    <row r="366" spans="1:2" ht="22.5">
      <c r="A366" s="137" t="s">
        <v>350</v>
      </c>
      <c r="B366" s="182"/>
    </row>
    <row r="367" spans="1:2" ht="22.5">
      <c r="A367" s="137" t="s">
        <v>351</v>
      </c>
      <c r="B367" s="182"/>
    </row>
    <row r="368" spans="1:2">
      <c r="A368" s="144" t="s">
        <v>352</v>
      </c>
      <c r="B368" s="182"/>
    </row>
    <row r="369" spans="1:2">
      <c r="A369" s="145"/>
      <c r="B369" s="182"/>
    </row>
    <row r="370" spans="1:2">
      <c r="A370" s="142" t="s">
        <v>1244</v>
      </c>
      <c r="B370" s="182"/>
    </row>
    <row r="371" spans="1:2" ht="33.75">
      <c r="A371" s="143" t="s">
        <v>353</v>
      </c>
      <c r="B371" s="182"/>
    </row>
    <row r="372" spans="1:2">
      <c r="A372" s="143" t="s">
        <v>354</v>
      </c>
      <c r="B372" s="182"/>
    </row>
    <row r="373" spans="1:2">
      <c r="A373" s="146" t="s">
        <v>355</v>
      </c>
      <c r="B373" s="182"/>
    </row>
    <row r="374" spans="1:2">
      <c r="A374" s="146" t="s">
        <v>356</v>
      </c>
      <c r="B374" s="182"/>
    </row>
    <row r="375" spans="1:2">
      <c r="A375" s="143"/>
      <c r="B375" s="182"/>
    </row>
    <row r="376" spans="1:2">
      <c r="A376" s="147" t="s">
        <v>357</v>
      </c>
      <c r="B376" s="185"/>
    </row>
    <row r="377" spans="1:2" ht="22.5">
      <c r="A377" s="143" t="s">
        <v>358</v>
      </c>
      <c r="B377" s="182"/>
    </row>
    <row r="378" spans="1:2" ht="33.75">
      <c r="A378" s="146" t="s">
        <v>359</v>
      </c>
      <c r="B378" s="182"/>
    </row>
    <row r="379" spans="1:2">
      <c r="A379" s="143"/>
      <c r="B379" s="182"/>
    </row>
    <row r="380" spans="1:2">
      <c r="A380" s="142" t="s">
        <v>1245</v>
      </c>
      <c r="B380" s="182"/>
    </row>
    <row r="381" spans="1:2" ht="45">
      <c r="A381" s="146" t="s">
        <v>360</v>
      </c>
      <c r="B381" s="182"/>
    </row>
    <row r="382" spans="1:2">
      <c r="A382" s="143"/>
      <c r="B382" s="182"/>
    </row>
    <row r="383" spans="1:2">
      <c r="A383" s="142" t="s">
        <v>1246</v>
      </c>
      <c r="B383" s="182"/>
    </row>
    <row r="384" spans="1:2" ht="45">
      <c r="A384" s="146" t="s">
        <v>361</v>
      </c>
      <c r="B384" s="182"/>
    </row>
    <row r="385" spans="1:2" ht="33.75">
      <c r="A385" s="96" t="s">
        <v>362</v>
      </c>
      <c r="B385" s="182"/>
    </row>
    <row r="386" spans="1:2" ht="22.5">
      <c r="A386" s="96" t="s">
        <v>363</v>
      </c>
      <c r="B386" s="182"/>
    </row>
    <row r="387" spans="1:2" ht="22.5">
      <c r="A387" s="96" t="s">
        <v>364</v>
      </c>
      <c r="B387" s="182"/>
    </row>
    <row r="388" spans="1:2">
      <c r="A388" s="96"/>
      <c r="B388" s="182"/>
    </row>
    <row r="389" spans="1:2">
      <c r="A389" s="95" t="s">
        <v>365</v>
      </c>
      <c r="B389" s="182"/>
    </row>
    <row r="390" spans="1:2" ht="22.5">
      <c r="A390" s="96" t="s">
        <v>366</v>
      </c>
      <c r="B390" s="182"/>
    </row>
    <row r="391" spans="1:2" ht="33.75">
      <c r="A391" s="137" t="s">
        <v>367</v>
      </c>
      <c r="B391" s="182"/>
    </row>
    <row r="392" spans="1:2" ht="33.75">
      <c r="A392" s="143" t="s">
        <v>368</v>
      </c>
      <c r="B392" s="182"/>
    </row>
    <row r="393" spans="1:2">
      <c r="A393" s="143"/>
      <c r="B393" s="182"/>
    </row>
    <row r="394" spans="1:2">
      <c r="A394" s="142" t="s">
        <v>1247</v>
      </c>
      <c r="B394" s="182"/>
    </row>
    <row r="395" spans="1:2" ht="33.75">
      <c r="A395" s="146" t="s">
        <v>369</v>
      </c>
      <c r="B395" s="182"/>
    </row>
    <row r="396" spans="1:2">
      <c r="A396" s="141"/>
    </row>
    <row r="397" spans="1:2">
      <c r="A397" s="148" t="s">
        <v>1248</v>
      </c>
    </row>
    <row r="398" spans="1:2" ht="22.5">
      <c r="A398" s="149" t="s">
        <v>370</v>
      </c>
    </row>
    <row r="399" spans="1:2" ht="33.75">
      <c r="A399" s="150" t="s">
        <v>371</v>
      </c>
    </row>
    <row r="400" spans="1:2">
      <c r="A400" s="150" t="s">
        <v>372</v>
      </c>
    </row>
    <row r="401" spans="1:2" ht="22.5">
      <c r="A401" s="149" t="s">
        <v>373</v>
      </c>
    </row>
    <row r="402" spans="1:2" ht="45">
      <c r="A402" s="149" t="s">
        <v>374</v>
      </c>
    </row>
    <row r="403" spans="1:2">
      <c r="A403" s="149" t="s">
        <v>375</v>
      </c>
    </row>
    <row r="404" spans="1:2" ht="22.5">
      <c r="A404" s="131" t="s">
        <v>376</v>
      </c>
    </row>
    <row r="405" spans="1:2">
      <c r="A405" s="150" t="s">
        <v>377</v>
      </c>
    </row>
    <row r="406" spans="1:2">
      <c r="A406" s="150" t="s">
        <v>378</v>
      </c>
    </row>
    <row r="407" spans="1:2">
      <c r="A407" s="97"/>
    </row>
    <row r="408" spans="1:2">
      <c r="A408" s="108" t="s">
        <v>379</v>
      </c>
    </row>
    <row r="409" spans="1:2" ht="22.5">
      <c r="A409" s="131" t="s">
        <v>380</v>
      </c>
    </row>
    <row r="410" spans="1:2">
      <c r="A410" s="149"/>
    </row>
    <row r="411" spans="1:2" ht="22.5">
      <c r="A411" s="150" t="s">
        <v>381</v>
      </c>
    </row>
    <row r="412" spans="1:2" ht="22.5">
      <c r="A412" s="97" t="s">
        <v>382</v>
      </c>
    </row>
    <row r="413" spans="1:2" ht="56.25">
      <c r="A413" s="97" t="s">
        <v>383</v>
      </c>
    </row>
    <row r="414" spans="1:2" ht="78.75">
      <c r="A414" s="97" t="s">
        <v>384</v>
      </c>
      <c r="B414" s="187"/>
    </row>
    <row r="415" spans="1:2" ht="45">
      <c r="A415" s="97" t="s">
        <v>385</v>
      </c>
    </row>
    <row r="416" spans="1:2" ht="33.75">
      <c r="A416" s="97" t="s">
        <v>386</v>
      </c>
    </row>
    <row r="417" spans="1:1" ht="56.25">
      <c r="A417" s="97" t="s">
        <v>387</v>
      </c>
    </row>
    <row r="418" spans="1:1" ht="33.75">
      <c r="A418" s="97" t="s">
        <v>388</v>
      </c>
    </row>
    <row r="419" spans="1:1" ht="22.5">
      <c r="A419" s="97" t="s">
        <v>389</v>
      </c>
    </row>
    <row r="420" spans="1:1" ht="22.5">
      <c r="A420" s="97" t="s">
        <v>390</v>
      </c>
    </row>
    <row r="421" spans="1:1" ht="22.5">
      <c r="A421" s="97" t="s">
        <v>391</v>
      </c>
    </row>
    <row r="422" spans="1:1" ht="22.5">
      <c r="A422" s="97" t="s">
        <v>392</v>
      </c>
    </row>
    <row r="423" spans="1:1">
      <c r="A423" s="97"/>
    </row>
    <row r="424" spans="1:1">
      <c r="A424" s="108" t="s">
        <v>393</v>
      </c>
    </row>
    <row r="425" spans="1:1" ht="56.25">
      <c r="A425" s="97" t="s">
        <v>394</v>
      </c>
    </row>
    <row r="426" spans="1:1" ht="22.5">
      <c r="A426" s="97" t="s">
        <v>395</v>
      </c>
    </row>
    <row r="427" spans="1:1" ht="22.5">
      <c r="A427" s="97" t="s">
        <v>396</v>
      </c>
    </row>
    <row r="428" spans="1:1" ht="33.75">
      <c r="A428" s="97" t="s">
        <v>397</v>
      </c>
    </row>
    <row r="429" spans="1:1">
      <c r="A429" s="97" t="s">
        <v>398</v>
      </c>
    </row>
    <row r="430" spans="1:1">
      <c r="A430" s="97"/>
    </row>
    <row r="431" spans="1:1">
      <c r="A431" s="108" t="s">
        <v>399</v>
      </c>
    </row>
    <row r="432" spans="1:1">
      <c r="A432" s="150" t="s">
        <v>400</v>
      </c>
    </row>
    <row r="433" spans="1:1">
      <c r="A433" s="149" t="s">
        <v>401</v>
      </c>
    </row>
    <row r="434" spans="1:1" ht="22.5">
      <c r="A434" s="149" t="s">
        <v>402</v>
      </c>
    </row>
    <row r="435" spans="1:1" ht="33.75">
      <c r="A435" s="151" t="s">
        <v>403</v>
      </c>
    </row>
    <row r="436" spans="1:1">
      <c r="A436" s="149"/>
    </row>
    <row r="437" spans="1:1">
      <c r="A437" s="148" t="s">
        <v>1249</v>
      </c>
    </row>
    <row r="438" spans="1:1" ht="22.5">
      <c r="A438" s="150" t="s">
        <v>404</v>
      </c>
    </row>
    <row r="439" spans="1:1" ht="45">
      <c r="A439" s="97" t="s">
        <v>405</v>
      </c>
    </row>
    <row r="440" spans="1:1" ht="90">
      <c r="A440" s="97" t="s">
        <v>406</v>
      </c>
    </row>
    <row r="441" spans="1:1" ht="22.5">
      <c r="A441" s="97" t="s">
        <v>407</v>
      </c>
    </row>
    <row r="442" spans="1:1" ht="22.5">
      <c r="A442" s="97" t="s">
        <v>408</v>
      </c>
    </row>
    <row r="443" spans="1:1" ht="45">
      <c r="A443" s="97" t="s">
        <v>409</v>
      </c>
    </row>
    <row r="444" spans="1:1" ht="22.5">
      <c r="A444" s="97" t="s">
        <v>410</v>
      </c>
    </row>
    <row r="445" spans="1:1" ht="33.75">
      <c r="A445" s="97" t="s">
        <v>411</v>
      </c>
    </row>
    <row r="446" spans="1:1" ht="22.5">
      <c r="A446" s="97" t="s">
        <v>412</v>
      </c>
    </row>
    <row r="447" spans="1:1">
      <c r="A447" s="97"/>
    </row>
    <row r="448" spans="1:1">
      <c r="A448" s="108" t="s">
        <v>413</v>
      </c>
    </row>
    <row r="449" spans="1:1" ht="33.75">
      <c r="A449" s="97" t="s">
        <v>414</v>
      </c>
    </row>
    <row r="450" spans="1:1">
      <c r="A450" s="81" t="s">
        <v>243</v>
      </c>
    </row>
    <row r="451" spans="1:1">
      <c r="A451" s="81" t="s">
        <v>415</v>
      </c>
    </row>
    <row r="452" spans="1:1">
      <c r="A452" s="81" t="s">
        <v>245</v>
      </c>
    </row>
    <row r="453" spans="1:1">
      <c r="A453" s="81"/>
    </row>
    <row r="454" spans="1:1" ht="22.5">
      <c r="A454" s="150" t="s">
        <v>1250</v>
      </c>
    </row>
    <row r="455" spans="1:1">
      <c r="A455" s="97"/>
    </row>
    <row r="456" spans="1:1">
      <c r="A456" s="108" t="s">
        <v>416</v>
      </c>
    </row>
    <row r="457" spans="1:1">
      <c r="A457" s="97" t="s">
        <v>417</v>
      </c>
    </row>
    <row r="458" spans="1:1">
      <c r="A458" s="109" t="s">
        <v>418</v>
      </c>
    </row>
    <row r="459" spans="1:1" ht="22.5">
      <c r="A459" s="109" t="s">
        <v>419</v>
      </c>
    </row>
    <row r="460" spans="1:1" ht="22.5">
      <c r="A460" s="109" t="s">
        <v>420</v>
      </c>
    </row>
    <row r="461" spans="1:1">
      <c r="A461" s="109" t="s">
        <v>421</v>
      </c>
    </row>
    <row r="462" spans="1:1">
      <c r="A462" s="109" t="s">
        <v>422</v>
      </c>
    </row>
    <row r="463" spans="1:1">
      <c r="A463" s="109" t="s">
        <v>423</v>
      </c>
    </row>
    <row r="464" spans="1:1">
      <c r="A464" s="109" t="s">
        <v>424</v>
      </c>
    </row>
    <row r="465" spans="1:1">
      <c r="A465" s="109" t="s">
        <v>425</v>
      </c>
    </row>
    <row r="466" spans="1:1">
      <c r="A466" s="109" t="s">
        <v>426</v>
      </c>
    </row>
    <row r="467" spans="1:1">
      <c r="A467" s="109" t="s">
        <v>427</v>
      </c>
    </row>
    <row r="468" spans="1:1">
      <c r="A468" s="109" t="s">
        <v>428</v>
      </c>
    </row>
    <row r="469" spans="1:1">
      <c r="A469" s="109" t="s">
        <v>429</v>
      </c>
    </row>
    <row r="470" spans="1:1" ht="22.5">
      <c r="A470" s="109" t="s">
        <v>430</v>
      </c>
    </row>
    <row r="471" spans="1:1">
      <c r="A471" s="109" t="s">
        <v>431</v>
      </c>
    </row>
    <row r="472" spans="1:1" ht="33.75">
      <c r="A472" s="109" t="s">
        <v>432</v>
      </c>
    </row>
    <row r="473" spans="1:1">
      <c r="A473" s="97" t="s">
        <v>433</v>
      </c>
    </row>
    <row r="474" spans="1:1">
      <c r="A474" s="88" t="s">
        <v>434</v>
      </c>
    </row>
    <row r="475" spans="1:1">
      <c r="A475" s="88"/>
    </row>
    <row r="476" spans="1:1">
      <c r="A476" s="79" t="s">
        <v>435</v>
      </c>
    </row>
    <row r="477" spans="1:1">
      <c r="A477" s="79"/>
    </row>
    <row r="478" spans="1:1">
      <c r="A478" s="87" t="s">
        <v>436</v>
      </c>
    </row>
    <row r="479" spans="1:1" ht="33.75">
      <c r="A479" s="80" t="s">
        <v>437</v>
      </c>
    </row>
    <row r="480" spans="1:1">
      <c r="A480" s="80"/>
    </row>
    <row r="481" spans="1:1">
      <c r="A481" s="87" t="s">
        <v>438</v>
      </c>
    </row>
    <row r="482" spans="1:1" ht="33.75">
      <c r="A482" s="131" t="s">
        <v>1283</v>
      </c>
    </row>
    <row r="483" spans="1:1">
      <c r="A483" s="152"/>
    </row>
    <row r="484" spans="1:1">
      <c r="A484" s="147" t="s">
        <v>1251</v>
      </c>
    </row>
    <row r="485" spans="1:1">
      <c r="A485" s="141" t="s">
        <v>439</v>
      </c>
    </row>
    <row r="486" spans="1:1">
      <c r="A486" s="132" t="s">
        <v>440</v>
      </c>
    </row>
    <row r="487" spans="1:1">
      <c r="A487" s="132" t="s">
        <v>326</v>
      </c>
    </row>
    <row r="488" spans="1:1" ht="22.5">
      <c r="A488" s="132" t="s">
        <v>441</v>
      </c>
    </row>
    <row r="489" spans="1:1" ht="33.75">
      <c r="A489" s="132" t="s">
        <v>442</v>
      </c>
    </row>
    <row r="490" spans="1:1" ht="22.5">
      <c r="A490" s="131" t="s">
        <v>443</v>
      </c>
    </row>
    <row r="491" spans="1:1" ht="22.5">
      <c r="A491" s="131" t="s">
        <v>444</v>
      </c>
    </row>
    <row r="492" spans="1:1">
      <c r="A492" s="141" t="s">
        <v>445</v>
      </c>
    </row>
    <row r="493" spans="1:1" ht="22.5">
      <c r="A493" s="80" t="s">
        <v>446</v>
      </c>
    </row>
    <row r="494" spans="1:1">
      <c r="A494" s="80"/>
    </row>
    <row r="495" spans="1:1">
      <c r="A495" s="87" t="s">
        <v>447</v>
      </c>
    </row>
    <row r="496" spans="1:1" ht="33.75">
      <c r="A496" s="80" t="s">
        <v>448</v>
      </c>
    </row>
    <row r="497" spans="1:2">
      <c r="A497" s="80"/>
    </row>
    <row r="498" spans="1:2">
      <c r="A498" s="87" t="s">
        <v>449</v>
      </c>
    </row>
    <row r="499" spans="1:2">
      <c r="A499" s="80" t="s">
        <v>450</v>
      </c>
    </row>
    <row r="500" spans="1:2">
      <c r="A500" s="110" t="s">
        <v>451</v>
      </c>
    </row>
    <row r="501" spans="1:2" ht="33.75">
      <c r="A501" s="110" t="s">
        <v>452</v>
      </c>
    </row>
    <row r="502" spans="1:2" ht="22.5">
      <c r="A502" s="110" t="s">
        <v>453</v>
      </c>
    </row>
    <row r="503" spans="1:2" ht="22.5">
      <c r="A503" s="110" t="s">
        <v>454</v>
      </c>
    </row>
    <row r="504" spans="1:2">
      <c r="A504" s="110" t="s">
        <v>455</v>
      </c>
    </row>
    <row r="505" spans="1:2">
      <c r="A505" s="80" t="s">
        <v>456</v>
      </c>
    </row>
    <row r="507" spans="1:2">
      <c r="A507" s="98" t="s">
        <v>457</v>
      </c>
      <c r="B507" s="182"/>
    </row>
    <row r="508" spans="1:2">
      <c r="A508" s="98"/>
      <c r="B508" s="182"/>
    </row>
    <row r="509" spans="1:2">
      <c r="A509" s="87" t="s">
        <v>458</v>
      </c>
      <c r="B509" s="182"/>
    </row>
    <row r="510" spans="1:2" ht="45">
      <c r="A510" s="80" t="s">
        <v>459</v>
      </c>
      <c r="B510" s="182"/>
    </row>
    <row r="511" spans="1:2" ht="56.25">
      <c r="A511" s="132" t="s">
        <v>460</v>
      </c>
      <c r="B511" s="182"/>
    </row>
    <row r="512" spans="1:2" ht="22.5">
      <c r="A512" s="131" t="s">
        <v>461</v>
      </c>
      <c r="B512" s="182"/>
    </row>
    <row r="513" spans="1:2">
      <c r="A513" s="141"/>
      <c r="B513" s="182"/>
    </row>
    <row r="514" spans="1:2">
      <c r="A514" s="147" t="s">
        <v>1252</v>
      </c>
      <c r="B514" s="182"/>
    </row>
    <row r="515" spans="1:2" ht="33.75">
      <c r="A515" s="141" t="s">
        <v>462</v>
      </c>
      <c r="B515" s="182"/>
    </row>
    <row r="516" spans="1:2" ht="22.5">
      <c r="A516" s="141" t="s">
        <v>463</v>
      </c>
      <c r="B516" s="182"/>
    </row>
    <row r="517" spans="1:2" ht="33.75">
      <c r="A517" s="132" t="s">
        <v>464</v>
      </c>
      <c r="B517" s="182"/>
    </row>
    <row r="518" spans="1:2" ht="22.5">
      <c r="A518" s="132" t="s">
        <v>465</v>
      </c>
      <c r="B518" s="182"/>
    </row>
    <row r="519" spans="1:2">
      <c r="A519" s="132" t="s">
        <v>466</v>
      </c>
      <c r="B519" s="182"/>
    </row>
    <row r="520" spans="1:2" ht="22.5">
      <c r="A520" s="132" t="s">
        <v>467</v>
      </c>
      <c r="B520" s="182"/>
    </row>
    <row r="521" spans="1:2" ht="22.5">
      <c r="A521" s="132" t="s">
        <v>1284</v>
      </c>
      <c r="B521" s="182"/>
    </row>
    <row r="522" spans="1:2" ht="22.5">
      <c r="A522" s="132" t="s">
        <v>468</v>
      </c>
      <c r="B522" s="182"/>
    </row>
    <row r="523" spans="1:2" ht="33.75">
      <c r="A523" s="141" t="s">
        <v>469</v>
      </c>
      <c r="B523" s="182"/>
    </row>
    <row r="524" spans="1:2">
      <c r="A524" s="141"/>
      <c r="B524" s="182"/>
    </row>
    <row r="525" spans="1:2">
      <c r="A525" s="147" t="s">
        <v>1253</v>
      </c>
      <c r="B525" s="182"/>
    </row>
    <row r="526" spans="1:2" ht="45">
      <c r="A526" s="150" t="s">
        <v>470</v>
      </c>
      <c r="B526" s="182"/>
    </row>
    <row r="527" spans="1:2" ht="22.5">
      <c r="A527" s="131" t="s">
        <v>471</v>
      </c>
      <c r="B527" s="182"/>
    </row>
    <row r="528" spans="1:2" ht="22.5">
      <c r="A528" s="131" t="s">
        <v>472</v>
      </c>
      <c r="B528" s="182"/>
    </row>
    <row r="529" spans="1:2" ht="22.5">
      <c r="A529" s="131" t="s">
        <v>473</v>
      </c>
      <c r="B529" s="182"/>
    </row>
    <row r="530" spans="1:2">
      <c r="A530" s="152"/>
      <c r="B530" s="182"/>
    </row>
    <row r="531" spans="1:2">
      <c r="A531" s="141" t="s">
        <v>474</v>
      </c>
      <c r="B531" s="182"/>
    </row>
    <row r="532" spans="1:2" ht="33.75">
      <c r="A532" s="132" t="s">
        <v>475</v>
      </c>
      <c r="B532" s="182"/>
    </row>
    <row r="533" spans="1:2">
      <c r="A533" s="141" t="s">
        <v>476</v>
      </c>
      <c r="B533" s="182"/>
    </row>
    <row r="534" spans="1:2" ht="22.5">
      <c r="A534" s="141" t="s">
        <v>477</v>
      </c>
      <c r="B534" s="182"/>
    </row>
    <row r="535" spans="1:2">
      <c r="A535" s="132" t="s">
        <v>478</v>
      </c>
      <c r="B535" s="182"/>
    </row>
    <row r="536" spans="1:2">
      <c r="A536" s="153" t="s">
        <v>1254</v>
      </c>
      <c r="B536" s="182"/>
    </row>
    <row r="537" spans="1:2">
      <c r="A537" s="153" t="s">
        <v>1255</v>
      </c>
      <c r="B537" s="182"/>
    </row>
    <row r="538" spans="1:2">
      <c r="A538" s="153" t="s">
        <v>1256</v>
      </c>
      <c r="B538" s="182"/>
    </row>
    <row r="539" spans="1:2">
      <c r="A539" s="153" t="s">
        <v>1257</v>
      </c>
      <c r="B539" s="182"/>
    </row>
    <row r="540" spans="1:2">
      <c r="A540" s="141" t="s">
        <v>479</v>
      </c>
      <c r="B540" s="182"/>
    </row>
    <row r="541" spans="1:2">
      <c r="A541" s="141" t="s">
        <v>480</v>
      </c>
      <c r="B541" s="182"/>
    </row>
    <row r="542" spans="1:2">
      <c r="A542" s="141"/>
      <c r="B542" s="182"/>
    </row>
    <row r="543" spans="1:2">
      <c r="A543" s="147" t="s">
        <v>1258</v>
      </c>
      <c r="B543" s="182"/>
    </row>
    <row r="544" spans="1:2" ht="33.75">
      <c r="A544" s="141" t="s">
        <v>481</v>
      </c>
      <c r="B544" s="182"/>
    </row>
    <row r="545" spans="1:2">
      <c r="A545" s="141"/>
      <c r="B545" s="182"/>
    </row>
    <row r="546" spans="1:2">
      <c r="A546" s="147" t="s">
        <v>1259</v>
      </c>
      <c r="B546" s="182"/>
    </row>
    <row r="547" spans="1:2" ht="33.75">
      <c r="A547" s="141" t="s">
        <v>482</v>
      </c>
      <c r="B547" s="182"/>
    </row>
    <row r="548" spans="1:2">
      <c r="A548" s="151" t="s">
        <v>243</v>
      </c>
      <c r="B548" s="182"/>
    </row>
    <row r="549" spans="1:2">
      <c r="A549" s="151" t="s">
        <v>415</v>
      </c>
      <c r="B549" s="182"/>
    </row>
    <row r="550" spans="1:2">
      <c r="A550" s="151" t="s">
        <v>245</v>
      </c>
      <c r="B550" s="182"/>
    </row>
    <row r="551" spans="1:2">
      <c r="A551" s="149" t="s">
        <v>483</v>
      </c>
      <c r="B551" s="182"/>
    </row>
    <row r="552" spans="1:2">
      <c r="A552" s="149" t="s">
        <v>484</v>
      </c>
      <c r="B552" s="182"/>
    </row>
    <row r="553" spans="1:2" ht="22.5">
      <c r="A553" s="151" t="s">
        <v>485</v>
      </c>
      <c r="B553" s="182"/>
    </row>
    <row r="554" spans="1:2" ht="45">
      <c r="A554" s="151" t="s">
        <v>486</v>
      </c>
      <c r="B554" s="182"/>
    </row>
    <row r="555" spans="1:2" ht="22.5">
      <c r="A555" s="151" t="s">
        <v>487</v>
      </c>
      <c r="B555" s="182"/>
    </row>
    <row r="556" spans="1:2" ht="22.5">
      <c r="A556" s="132" t="s">
        <v>488</v>
      </c>
      <c r="B556" s="182"/>
    </row>
    <row r="557" spans="1:2" ht="33.75">
      <c r="A557" s="132" t="s">
        <v>489</v>
      </c>
      <c r="B557" s="182"/>
    </row>
    <row r="558" spans="1:2">
      <c r="A558" s="141"/>
      <c r="B558" s="182"/>
    </row>
    <row r="559" spans="1:2">
      <c r="A559" s="147" t="s">
        <v>1260</v>
      </c>
      <c r="B559" s="182"/>
    </row>
    <row r="560" spans="1:2">
      <c r="A560" s="141" t="s">
        <v>490</v>
      </c>
      <c r="B560" s="182"/>
    </row>
    <row r="561" spans="1:2">
      <c r="A561" s="141" t="s">
        <v>491</v>
      </c>
      <c r="B561" s="182"/>
    </row>
    <row r="562" spans="1:2" ht="22.5">
      <c r="A562" s="111" t="s">
        <v>1285</v>
      </c>
      <c r="B562" s="181"/>
    </row>
    <row r="563" spans="1:2">
      <c r="A563" s="80" t="s">
        <v>492</v>
      </c>
      <c r="B563" s="181"/>
    </row>
    <row r="564" spans="1:2">
      <c r="A564" s="80" t="s">
        <v>456</v>
      </c>
      <c r="B564" s="182"/>
    </row>
    <row r="565" spans="1:2">
      <c r="A565" s="96"/>
      <c r="B565" s="182"/>
    </row>
    <row r="566" spans="1:2">
      <c r="A566" s="98" t="s">
        <v>493</v>
      </c>
    </row>
    <row r="567" spans="1:2">
      <c r="A567" s="95" t="s">
        <v>494</v>
      </c>
    </row>
    <row r="568" spans="1:2" ht="33.75">
      <c r="A568" s="96" t="s">
        <v>495</v>
      </c>
    </row>
    <row r="569" spans="1:2" ht="45">
      <c r="A569" s="137" t="s">
        <v>496</v>
      </c>
    </row>
    <row r="570" spans="1:2">
      <c r="A570" s="140" t="s">
        <v>497</v>
      </c>
    </row>
    <row r="571" spans="1:2" ht="22.5">
      <c r="A571" s="137" t="s">
        <v>498</v>
      </c>
    </row>
    <row r="572" spans="1:2" ht="22.5">
      <c r="A572" s="137" t="s">
        <v>499</v>
      </c>
    </row>
    <row r="573" spans="1:2">
      <c r="A573" s="137" t="s">
        <v>500</v>
      </c>
    </row>
    <row r="574" spans="1:2" ht="22.5">
      <c r="A574" s="154" t="s">
        <v>501</v>
      </c>
    </row>
    <row r="575" spans="1:2" ht="22.5">
      <c r="A575" s="137" t="s">
        <v>502</v>
      </c>
    </row>
    <row r="576" spans="1:2" ht="22.5">
      <c r="A576" s="137" t="s">
        <v>503</v>
      </c>
    </row>
    <row r="577" spans="1:1" ht="22.5">
      <c r="A577" s="137" t="s">
        <v>504</v>
      </c>
    </row>
    <row r="578" spans="1:1">
      <c r="A578" s="145" t="s">
        <v>505</v>
      </c>
    </row>
    <row r="579" spans="1:1">
      <c r="A579" s="144" t="s">
        <v>506</v>
      </c>
    </row>
    <row r="580" spans="1:1">
      <c r="A580" s="144" t="s">
        <v>507</v>
      </c>
    </row>
    <row r="581" spans="1:1" ht="22.5">
      <c r="A581" s="137" t="s">
        <v>508</v>
      </c>
    </row>
    <row r="582" spans="1:1" ht="22.5">
      <c r="A582" s="137" t="s">
        <v>509</v>
      </c>
    </row>
    <row r="583" spans="1:1" ht="22.5">
      <c r="A583" s="137" t="s">
        <v>510</v>
      </c>
    </row>
    <row r="584" spans="1:1" ht="22.5">
      <c r="A584" s="137" t="s">
        <v>511</v>
      </c>
    </row>
    <row r="585" spans="1:1">
      <c r="A585" s="140" t="s">
        <v>512</v>
      </c>
    </row>
    <row r="586" spans="1:1" ht="22.5">
      <c r="A586" s="137" t="s">
        <v>513</v>
      </c>
    </row>
    <row r="587" spans="1:1" ht="56.25">
      <c r="A587" s="137" t="s">
        <v>514</v>
      </c>
    </row>
    <row r="588" spans="1:1">
      <c r="A588" s="142" t="s">
        <v>1261</v>
      </c>
    </row>
    <row r="589" spans="1:1" ht="22.5">
      <c r="A589" s="113" t="s">
        <v>515</v>
      </c>
    </row>
    <row r="590" spans="1:1">
      <c r="A590" s="96" t="s">
        <v>516</v>
      </c>
    </row>
    <row r="591" spans="1:1" ht="33.75">
      <c r="A591" s="96" t="s">
        <v>517</v>
      </c>
    </row>
    <row r="592" spans="1:1" ht="33.75">
      <c r="A592" s="96" t="s">
        <v>518</v>
      </c>
    </row>
    <row r="593" spans="1:1" ht="33.75">
      <c r="A593" s="114" t="s">
        <v>519</v>
      </c>
    </row>
    <row r="594" spans="1:1" ht="45">
      <c r="A594" s="96" t="s">
        <v>520</v>
      </c>
    </row>
    <row r="595" spans="1:1" ht="33.75">
      <c r="A595" s="96" t="s">
        <v>521</v>
      </c>
    </row>
    <row r="596" spans="1:1" ht="22.5">
      <c r="A596" s="146" t="s">
        <v>522</v>
      </c>
    </row>
    <row r="597" spans="1:1" ht="22.5">
      <c r="A597" s="143" t="s">
        <v>523</v>
      </c>
    </row>
    <row r="598" spans="1:1" ht="22.5">
      <c r="A598" s="143" t="s">
        <v>524</v>
      </c>
    </row>
    <row r="599" spans="1:1" ht="22.5">
      <c r="A599" s="143" t="s">
        <v>525</v>
      </c>
    </row>
    <row r="600" spans="1:1" ht="56.25">
      <c r="A600" s="146" t="s">
        <v>526</v>
      </c>
    </row>
    <row r="601" spans="1:1">
      <c r="A601" s="115" t="s">
        <v>527</v>
      </c>
    </row>
    <row r="602" spans="1:1">
      <c r="A602" s="95" t="s">
        <v>528</v>
      </c>
    </row>
    <row r="603" spans="1:1" ht="22.5">
      <c r="A603" s="96" t="s">
        <v>529</v>
      </c>
    </row>
    <row r="604" spans="1:1">
      <c r="A604" s="96" t="s">
        <v>530</v>
      </c>
    </row>
    <row r="605" spans="1:1" ht="22.5">
      <c r="A605" s="112" t="s">
        <v>531</v>
      </c>
    </row>
    <row r="606" spans="1:1" ht="33.75">
      <c r="A606" s="112" t="s">
        <v>532</v>
      </c>
    </row>
    <row r="607" spans="1:1" ht="22.5">
      <c r="A607" s="112" t="s">
        <v>533</v>
      </c>
    </row>
    <row r="608" spans="1:1">
      <c r="A608" s="112" t="s">
        <v>534</v>
      </c>
    </row>
    <row r="609" spans="1:1" ht="33.75">
      <c r="A609" s="112" t="s">
        <v>535</v>
      </c>
    </row>
    <row r="610" spans="1:1">
      <c r="A610" s="101" t="s">
        <v>536</v>
      </c>
    </row>
    <row r="611" spans="1:1">
      <c r="A611" s="101" t="s">
        <v>537</v>
      </c>
    </row>
    <row r="612" spans="1:1">
      <c r="A612" s="101" t="s">
        <v>538</v>
      </c>
    </row>
    <row r="613" spans="1:1">
      <c r="A613" s="101" t="s">
        <v>539</v>
      </c>
    </row>
    <row r="614" spans="1:1" ht="22.5">
      <c r="A614" s="146" t="s">
        <v>540</v>
      </c>
    </row>
    <row r="615" spans="1:1">
      <c r="A615" s="142" t="s">
        <v>1262</v>
      </c>
    </row>
    <row r="616" spans="1:1">
      <c r="A616" s="143" t="s">
        <v>316</v>
      </c>
    </row>
    <row r="617" spans="1:1">
      <c r="A617" s="143" t="s">
        <v>541</v>
      </c>
    </row>
    <row r="618" spans="1:1">
      <c r="A618" s="143" t="s">
        <v>542</v>
      </c>
    </row>
    <row r="619" spans="1:1">
      <c r="A619" s="141"/>
    </row>
    <row r="620" spans="1:1">
      <c r="A620" s="155" t="s">
        <v>1263</v>
      </c>
    </row>
    <row r="621" spans="1:1">
      <c r="A621" s="147" t="s">
        <v>1264</v>
      </c>
    </row>
    <row r="622" spans="1:1" ht="33.75">
      <c r="A622" s="132" t="s">
        <v>543</v>
      </c>
    </row>
    <row r="623" spans="1:1" ht="33.75">
      <c r="A623" s="80" t="s">
        <v>544</v>
      </c>
    </row>
    <row r="624" spans="1:1" ht="22.5">
      <c r="A624" s="132" t="s">
        <v>545</v>
      </c>
    </row>
    <row r="625" spans="1:1" ht="22.5">
      <c r="A625" s="132" t="s">
        <v>546</v>
      </c>
    </row>
    <row r="626" spans="1:1">
      <c r="A626" s="132" t="s">
        <v>547</v>
      </c>
    </row>
    <row r="627" spans="1:1">
      <c r="A627" s="132" t="s">
        <v>548</v>
      </c>
    </row>
    <row r="628" spans="1:1">
      <c r="A628" s="132" t="s">
        <v>549</v>
      </c>
    </row>
    <row r="629" spans="1:1">
      <c r="A629" s="133" t="s">
        <v>550</v>
      </c>
    </row>
    <row r="630" spans="1:1">
      <c r="A630" s="132" t="s">
        <v>551</v>
      </c>
    </row>
    <row r="631" spans="1:1" ht="22.5">
      <c r="A631" s="132" t="s">
        <v>552</v>
      </c>
    </row>
    <row r="632" spans="1:1">
      <c r="A632" s="132" t="s">
        <v>553</v>
      </c>
    </row>
    <row r="633" spans="1:1">
      <c r="A633" s="133" t="s">
        <v>554</v>
      </c>
    </row>
    <row r="634" spans="1:1">
      <c r="A634" s="133" t="s">
        <v>555</v>
      </c>
    </row>
    <row r="635" spans="1:1">
      <c r="A635" s="87" t="s">
        <v>438</v>
      </c>
    </row>
    <row r="636" spans="1:1">
      <c r="A636" s="116" t="s">
        <v>556</v>
      </c>
    </row>
    <row r="637" spans="1:1" ht="33.75">
      <c r="A637" s="80" t="s">
        <v>557</v>
      </c>
    </row>
    <row r="638" spans="1:1" ht="33.75">
      <c r="A638" s="80" t="s">
        <v>558</v>
      </c>
    </row>
    <row r="639" spans="1:1" ht="22.5">
      <c r="A639" s="80" t="s">
        <v>559</v>
      </c>
    </row>
    <row r="640" spans="1:1" ht="22.5">
      <c r="A640" s="80" t="s">
        <v>560</v>
      </c>
    </row>
    <row r="641" spans="1:1">
      <c r="A641" s="80" t="s">
        <v>561</v>
      </c>
    </row>
    <row r="642" spans="1:1">
      <c r="A642" s="80" t="s">
        <v>562</v>
      </c>
    </row>
    <row r="643" spans="1:1">
      <c r="A643" s="116" t="s">
        <v>563</v>
      </c>
    </row>
    <row r="644" spans="1:1">
      <c r="A644" s="80" t="s">
        <v>564</v>
      </c>
    </row>
    <row r="645" spans="1:1" ht="22.5">
      <c r="A645" s="80" t="s">
        <v>565</v>
      </c>
    </row>
    <row r="646" spans="1:1" ht="45">
      <c r="A646" s="80" t="s">
        <v>566</v>
      </c>
    </row>
    <row r="647" spans="1:1" ht="45">
      <c r="A647" s="80" t="s">
        <v>567</v>
      </c>
    </row>
    <row r="648" spans="1:1" ht="22.5">
      <c r="A648" s="80" t="s">
        <v>568</v>
      </c>
    </row>
    <row r="649" spans="1:1">
      <c r="A649" s="80" t="s">
        <v>569</v>
      </c>
    </row>
    <row r="650" spans="1:1" ht="45">
      <c r="A650" s="80" t="s">
        <v>1286</v>
      </c>
    </row>
    <row r="651" spans="1:1">
      <c r="A651" s="80" t="s">
        <v>570</v>
      </c>
    </row>
    <row r="652" spans="1:1">
      <c r="A652" s="80" t="s">
        <v>571</v>
      </c>
    </row>
    <row r="653" spans="1:1">
      <c r="A653" s="117" t="s">
        <v>572</v>
      </c>
    </row>
    <row r="654" spans="1:1" ht="33.75">
      <c r="A654" s="80" t="s">
        <v>573</v>
      </c>
    </row>
    <row r="655" spans="1:1" ht="56.25">
      <c r="A655" s="81" t="s">
        <v>574</v>
      </c>
    </row>
    <row r="656" spans="1:1">
      <c r="A656" s="80" t="s">
        <v>575</v>
      </c>
    </row>
    <row r="657" spans="1:1" ht="22.5">
      <c r="A657" s="80" t="s">
        <v>576</v>
      </c>
    </row>
    <row r="658" spans="1:1">
      <c r="A658" s="80" t="s">
        <v>577</v>
      </c>
    </row>
    <row r="659" spans="1:1" ht="45">
      <c r="A659" s="80" t="s">
        <v>578</v>
      </c>
    </row>
    <row r="660" spans="1:1">
      <c r="A660" s="80" t="s">
        <v>579</v>
      </c>
    </row>
    <row r="661" spans="1:1" ht="67.5">
      <c r="A661" s="80" t="s">
        <v>580</v>
      </c>
    </row>
    <row r="662" spans="1:1" ht="56.25">
      <c r="A662" s="80" t="s">
        <v>581</v>
      </c>
    </row>
    <row r="663" spans="1:1">
      <c r="A663" s="80" t="s">
        <v>582</v>
      </c>
    </row>
    <row r="664" spans="1:1">
      <c r="A664" s="87" t="s">
        <v>583</v>
      </c>
    </row>
    <row r="665" spans="1:1" ht="33.75">
      <c r="A665" s="80" t="s">
        <v>584</v>
      </c>
    </row>
    <row r="666" spans="1:1">
      <c r="A666" s="81" t="s">
        <v>243</v>
      </c>
    </row>
    <row r="667" spans="1:1">
      <c r="A667" s="81" t="s">
        <v>415</v>
      </c>
    </row>
    <row r="668" spans="1:1">
      <c r="A668" s="81" t="s">
        <v>245</v>
      </c>
    </row>
    <row r="669" spans="1:1">
      <c r="A669" s="87" t="s">
        <v>585</v>
      </c>
    </row>
    <row r="670" spans="1:1">
      <c r="A670" s="80" t="s">
        <v>586</v>
      </c>
    </row>
    <row r="671" spans="1:1">
      <c r="A671" s="110" t="s">
        <v>587</v>
      </c>
    </row>
    <row r="672" spans="1:1">
      <c r="A672" s="110" t="s">
        <v>588</v>
      </c>
    </row>
    <row r="673" spans="1:1">
      <c r="A673" s="110" t="s">
        <v>589</v>
      </c>
    </row>
    <row r="674" spans="1:1">
      <c r="A674" s="110" t="s">
        <v>590</v>
      </c>
    </row>
    <row r="675" spans="1:1">
      <c r="A675" s="110" t="s">
        <v>591</v>
      </c>
    </row>
    <row r="676" spans="1:1" ht="33.75">
      <c r="A676" s="110" t="s">
        <v>592</v>
      </c>
    </row>
    <row r="677" spans="1:1" ht="22.5">
      <c r="A677" s="110" t="s">
        <v>593</v>
      </c>
    </row>
    <row r="678" spans="1:1">
      <c r="A678" s="118" t="s">
        <v>594</v>
      </c>
    </row>
    <row r="679" spans="1:1" ht="45">
      <c r="A679" s="90" t="s">
        <v>595</v>
      </c>
    </row>
    <row r="680" spans="1:1">
      <c r="A680" s="110" t="s">
        <v>596</v>
      </c>
    </row>
    <row r="681" spans="1:1" ht="22.5">
      <c r="A681" s="80" t="s">
        <v>597</v>
      </c>
    </row>
    <row r="682" spans="1:1">
      <c r="A682" s="80" t="s">
        <v>598</v>
      </c>
    </row>
    <row r="683" spans="1:1" ht="22.5">
      <c r="A683" s="80" t="s">
        <v>599</v>
      </c>
    </row>
    <row r="684" spans="1:1">
      <c r="A684" s="80" t="s">
        <v>600</v>
      </c>
    </row>
    <row r="685" spans="1:1">
      <c r="A685" s="110" t="s">
        <v>601</v>
      </c>
    </row>
    <row r="686" spans="1:1" ht="22.5">
      <c r="A686" s="110" t="s">
        <v>602</v>
      </c>
    </row>
    <row r="687" spans="1:1">
      <c r="A687" s="110" t="s">
        <v>603</v>
      </c>
    </row>
    <row r="688" spans="1:1" ht="22.5">
      <c r="A688" s="110" t="s">
        <v>604</v>
      </c>
    </row>
    <row r="689" spans="1:2">
      <c r="A689" s="80" t="s">
        <v>605</v>
      </c>
    </row>
    <row r="690" spans="1:2">
      <c r="A690" s="80"/>
      <c r="B690" s="182"/>
    </row>
    <row r="691" spans="1:2">
      <c r="A691" s="98" t="s">
        <v>606</v>
      </c>
      <c r="B691" s="182"/>
    </row>
    <row r="692" spans="1:2">
      <c r="A692" s="87" t="s">
        <v>607</v>
      </c>
      <c r="B692" s="182"/>
    </row>
    <row r="693" spans="1:2" ht="33.75">
      <c r="A693" s="80" t="s">
        <v>608</v>
      </c>
      <c r="B693" s="182"/>
    </row>
    <row r="694" spans="1:2">
      <c r="A694" s="80" t="s">
        <v>609</v>
      </c>
      <c r="B694" s="181"/>
    </row>
    <row r="695" spans="1:2" ht="33.75">
      <c r="A695" s="132" t="s">
        <v>610</v>
      </c>
      <c r="B695" s="182"/>
    </row>
    <row r="696" spans="1:2">
      <c r="A696" s="132" t="s">
        <v>611</v>
      </c>
      <c r="B696" s="182"/>
    </row>
    <row r="697" spans="1:2">
      <c r="A697" s="132" t="s">
        <v>612</v>
      </c>
      <c r="B697" s="182"/>
    </row>
    <row r="698" spans="1:2" ht="22.5">
      <c r="A698" s="132" t="s">
        <v>613</v>
      </c>
      <c r="B698" s="182"/>
    </row>
    <row r="699" spans="1:2" ht="22.5">
      <c r="A699" s="132" t="s">
        <v>614</v>
      </c>
      <c r="B699" s="182"/>
    </row>
    <row r="700" spans="1:2">
      <c r="A700" s="141" t="s">
        <v>615</v>
      </c>
      <c r="B700" s="181"/>
    </row>
    <row r="701" spans="1:2" ht="22.5">
      <c r="A701" s="132" t="s">
        <v>616</v>
      </c>
      <c r="B701" s="182"/>
    </row>
    <row r="702" spans="1:2" ht="22.5">
      <c r="A702" s="132" t="s">
        <v>617</v>
      </c>
      <c r="B702" s="182"/>
    </row>
    <row r="703" spans="1:2">
      <c r="A703" s="132" t="s">
        <v>618</v>
      </c>
      <c r="B703" s="182"/>
    </row>
    <row r="704" spans="1:2" ht="22.5">
      <c r="A704" s="132" t="s">
        <v>619</v>
      </c>
      <c r="B704" s="182"/>
    </row>
    <row r="705" spans="1:2" ht="45">
      <c r="A705" s="132" t="s">
        <v>620</v>
      </c>
      <c r="B705" s="182"/>
    </row>
    <row r="706" spans="1:2">
      <c r="A706" s="87" t="s">
        <v>621</v>
      </c>
      <c r="B706" s="182"/>
    </row>
    <row r="707" spans="1:2" ht="45">
      <c r="A707" s="80" t="s">
        <v>622</v>
      </c>
      <c r="B707" s="182"/>
    </row>
    <row r="708" spans="1:2" ht="45">
      <c r="A708" s="80" t="s">
        <v>623</v>
      </c>
      <c r="B708" s="182"/>
    </row>
    <row r="709" spans="1:2" ht="22.5">
      <c r="A709" s="80" t="s">
        <v>624</v>
      </c>
      <c r="B709" s="182"/>
    </row>
    <row r="710" spans="1:2" ht="33.75">
      <c r="A710" s="80" t="s">
        <v>625</v>
      </c>
      <c r="B710" s="182"/>
    </row>
    <row r="711" spans="1:2" ht="22.5">
      <c r="A711" s="80" t="s">
        <v>626</v>
      </c>
      <c r="B711" s="182"/>
    </row>
    <row r="712" spans="1:2" ht="22.5">
      <c r="A712" s="80" t="s">
        <v>627</v>
      </c>
      <c r="B712" s="182"/>
    </row>
    <row r="713" spans="1:2" ht="22.5">
      <c r="A713" s="80" t="s">
        <v>628</v>
      </c>
      <c r="B713" s="182"/>
    </row>
    <row r="714" spans="1:2" ht="22.5">
      <c r="A714" s="80" t="s">
        <v>629</v>
      </c>
      <c r="B714" s="182"/>
    </row>
    <row r="715" spans="1:2" ht="22.5">
      <c r="A715" s="80" t="s">
        <v>630</v>
      </c>
      <c r="B715" s="182"/>
    </row>
    <row r="716" spans="1:2" ht="22.5">
      <c r="A716" s="80" t="s">
        <v>631</v>
      </c>
      <c r="B716" s="182"/>
    </row>
    <row r="717" spans="1:2" ht="22.5">
      <c r="A717" s="80" t="s">
        <v>632</v>
      </c>
      <c r="B717" s="182"/>
    </row>
    <row r="718" spans="1:2" ht="33.75">
      <c r="A718" s="80" t="s">
        <v>633</v>
      </c>
      <c r="B718" s="182"/>
    </row>
    <row r="719" spans="1:2">
      <c r="A719" s="119" t="s">
        <v>634</v>
      </c>
      <c r="B719" s="182"/>
    </row>
    <row r="720" spans="1:2" ht="33.75">
      <c r="A720" s="80" t="s">
        <v>635</v>
      </c>
      <c r="B720" s="182"/>
    </row>
    <row r="721" spans="1:2" ht="45">
      <c r="A721" s="80" t="s">
        <v>636</v>
      </c>
      <c r="B721" s="182"/>
    </row>
    <row r="722" spans="1:2" ht="45">
      <c r="A722" s="80" t="s">
        <v>637</v>
      </c>
      <c r="B722" s="182"/>
    </row>
    <row r="723" spans="1:2" ht="22.5">
      <c r="A723" s="80" t="s">
        <v>638</v>
      </c>
      <c r="B723" s="182"/>
    </row>
    <row r="724" spans="1:2">
      <c r="A724" s="119" t="s">
        <v>639</v>
      </c>
      <c r="B724" s="182"/>
    </row>
    <row r="725" spans="1:2" ht="22.5">
      <c r="A725" s="80" t="s">
        <v>640</v>
      </c>
      <c r="B725" s="182"/>
    </row>
    <row r="726" spans="1:2">
      <c r="A726" s="80" t="s">
        <v>641</v>
      </c>
      <c r="B726" s="182"/>
    </row>
    <row r="727" spans="1:2">
      <c r="A727" s="119" t="s">
        <v>642</v>
      </c>
      <c r="B727" s="182"/>
    </row>
    <row r="728" spans="1:2" ht="33.75">
      <c r="A728" s="80" t="s">
        <v>643</v>
      </c>
      <c r="B728" s="182"/>
    </row>
    <row r="729" spans="1:2" ht="22.5">
      <c r="A729" s="80" t="s">
        <v>644</v>
      </c>
      <c r="B729" s="182"/>
    </row>
    <row r="730" spans="1:2" ht="22.5">
      <c r="A730" s="80" t="s">
        <v>645</v>
      </c>
      <c r="B730" s="182"/>
    </row>
    <row r="731" spans="1:2" ht="22.5">
      <c r="A731" s="80" t="s">
        <v>646</v>
      </c>
      <c r="B731" s="182"/>
    </row>
    <row r="732" spans="1:2" ht="22.5">
      <c r="A732" s="80" t="s">
        <v>647</v>
      </c>
      <c r="B732" s="182"/>
    </row>
    <row r="733" spans="1:2">
      <c r="A733" s="87" t="s">
        <v>648</v>
      </c>
      <c r="B733" s="182"/>
    </row>
    <row r="734" spans="1:2" ht="33.75">
      <c r="A734" s="80" t="s">
        <v>649</v>
      </c>
      <c r="B734" s="182"/>
    </row>
    <row r="735" spans="1:2">
      <c r="A735" s="80" t="s">
        <v>650</v>
      </c>
      <c r="B735" s="182"/>
    </row>
    <row r="736" spans="1:2">
      <c r="A736" s="87" t="s">
        <v>651</v>
      </c>
      <c r="B736" s="182"/>
    </row>
    <row r="737" spans="1:2" ht="33.75">
      <c r="A737" s="80" t="s">
        <v>481</v>
      </c>
      <c r="B737" s="182"/>
    </row>
    <row r="738" spans="1:2">
      <c r="A738" s="87" t="s">
        <v>652</v>
      </c>
      <c r="B738" s="182"/>
    </row>
    <row r="739" spans="1:2" ht="33.75">
      <c r="A739" s="80" t="s">
        <v>653</v>
      </c>
      <c r="B739" s="182"/>
    </row>
    <row r="740" spans="1:2">
      <c r="A740" s="87" t="s">
        <v>654</v>
      </c>
      <c r="B740" s="182"/>
    </row>
    <row r="741" spans="1:2">
      <c r="A741" s="80" t="s">
        <v>655</v>
      </c>
      <c r="B741" s="182"/>
    </row>
    <row r="742" spans="1:2" ht="33.75">
      <c r="A742" s="110" t="s">
        <v>656</v>
      </c>
      <c r="B742" s="182"/>
    </row>
    <row r="743" spans="1:2" ht="33.75">
      <c r="A743" s="120" t="s">
        <v>657</v>
      </c>
      <c r="B743" s="182"/>
    </row>
    <row r="744" spans="1:2" ht="45">
      <c r="A744" s="156" t="s">
        <v>658</v>
      </c>
      <c r="B744" s="182"/>
    </row>
    <row r="745" spans="1:2">
      <c r="A745" s="120" t="s">
        <v>659</v>
      </c>
      <c r="B745" s="182"/>
    </row>
    <row r="746" spans="1:2" ht="33.75">
      <c r="A746" s="90" t="s">
        <v>660</v>
      </c>
      <c r="B746" s="182"/>
    </row>
    <row r="747" spans="1:2" ht="22.5">
      <c r="A747" s="120" t="s">
        <v>661</v>
      </c>
      <c r="B747" s="182"/>
    </row>
    <row r="748" spans="1:2" ht="22.5">
      <c r="A748" s="120" t="s">
        <v>662</v>
      </c>
      <c r="B748" s="182"/>
    </row>
    <row r="749" spans="1:2" ht="33.75">
      <c r="A749" s="120" t="s">
        <v>663</v>
      </c>
      <c r="B749" s="182"/>
    </row>
    <row r="750" spans="1:2">
      <c r="A750" s="120" t="s">
        <v>664</v>
      </c>
      <c r="B750" s="182"/>
    </row>
    <row r="751" spans="1:2">
      <c r="A751" s="109" t="s">
        <v>665</v>
      </c>
      <c r="B751" s="182"/>
    </row>
    <row r="752" spans="1:2">
      <c r="A752" s="110" t="s">
        <v>666</v>
      </c>
      <c r="B752" s="182"/>
    </row>
    <row r="753" spans="1:2">
      <c r="A753" s="80"/>
      <c r="B753" s="182"/>
    </row>
    <row r="754" spans="1:2">
      <c r="A754" s="121" t="s">
        <v>667</v>
      </c>
      <c r="B754" s="182"/>
    </row>
    <row r="755" spans="1:2">
      <c r="A755" s="87" t="s">
        <v>668</v>
      </c>
      <c r="B755" s="182"/>
    </row>
    <row r="756" spans="1:2" ht="33.75">
      <c r="A756" s="80" t="s">
        <v>669</v>
      </c>
      <c r="B756" s="182"/>
    </row>
    <row r="757" spans="1:2" ht="22.5">
      <c r="A757" s="132" t="s">
        <v>670</v>
      </c>
      <c r="B757" s="182"/>
    </row>
    <row r="758" spans="1:2">
      <c r="A758" s="141" t="s">
        <v>671</v>
      </c>
      <c r="B758" s="182"/>
    </row>
    <row r="759" spans="1:2" ht="33.75">
      <c r="A759" s="131" t="s">
        <v>672</v>
      </c>
      <c r="B759" s="182"/>
    </row>
    <row r="760" spans="1:2" ht="45">
      <c r="A760" s="131" t="s">
        <v>673</v>
      </c>
      <c r="B760" s="182"/>
    </row>
    <row r="761" spans="1:2" ht="22.5">
      <c r="A761" s="132" t="s">
        <v>674</v>
      </c>
      <c r="B761" s="182"/>
    </row>
    <row r="762" spans="1:2" ht="22.5">
      <c r="A762" s="132" t="s">
        <v>675</v>
      </c>
      <c r="B762" s="182"/>
    </row>
    <row r="763" spans="1:2" ht="22.5">
      <c r="A763" s="132" t="s">
        <v>676</v>
      </c>
      <c r="B763" s="182"/>
    </row>
    <row r="764" spans="1:2" ht="22.5">
      <c r="A764" s="132" t="s">
        <v>677</v>
      </c>
      <c r="B764" s="182"/>
    </row>
    <row r="765" spans="1:2">
      <c r="A765" s="87" t="s">
        <v>678</v>
      </c>
      <c r="B765" s="182"/>
    </row>
    <row r="766" spans="1:2" ht="22.5">
      <c r="A766" s="80" t="s">
        <v>679</v>
      </c>
      <c r="B766" s="182"/>
    </row>
    <row r="767" spans="1:2" ht="33.75">
      <c r="A767" s="80" t="s">
        <v>680</v>
      </c>
      <c r="B767" s="182"/>
    </row>
    <row r="768" spans="1:2">
      <c r="A768" s="80" t="s">
        <v>681</v>
      </c>
      <c r="B768" s="182"/>
    </row>
    <row r="769" spans="1:2" ht="22.5">
      <c r="A769" s="80" t="s">
        <v>682</v>
      </c>
      <c r="B769" s="182"/>
    </row>
    <row r="770" spans="1:2" ht="22.5">
      <c r="A770" s="80" t="s">
        <v>683</v>
      </c>
      <c r="B770" s="182"/>
    </row>
    <row r="771" spans="1:2">
      <c r="A771" s="80" t="s">
        <v>684</v>
      </c>
      <c r="B771" s="182"/>
    </row>
    <row r="772" spans="1:2" ht="22.5">
      <c r="A772" s="80" t="s">
        <v>685</v>
      </c>
      <c r="B772" s="182"/>
    </row>
    <row r="773" spans="1:2" ht="22.5">
      <c r="A773" s="80" t="s">
        <v>686</v>
      </c>
      <c r="B773" s="182"/>
    </row>
    <row r="774" spans="1:2" ht="22.5">
      <c r="A774" s="80" t="s">
        <v>687</v>
      </c>
      <c r="B774" s="182"/>
    </row>
    <row r="775" spans="1:2" ht="22.5">
      <c r="A775" s="80" t="s">
        <v>688</v>
      </c>
      <c r="B775" s="182"/>
    </row>
    <row r="776" spans="1:2">
      <c r="A776" s="80" t="s">
        <v>689</v>
      </c>
      <c r="B776" s="182"/>
    </row>
    <row r="777" spans="1:2">
      <c r="A777" s="80" t="s">
        <v>690</v>
      </c>
      <c r="B777" s="182"/>
    </row>
    <row r="778" spans="1:2" ht="33.75">
      <c r="A778" s="132" t="s">
        <v>691</v>
      </c>
      <c r="B778" s="182"/>
    </row>
    <row r="779" spans="1:2">
      <c r="A779" s="141" t="s">
        <v>692</v>
      </c>
      <c r="B779" s="182"/>
    </row>
    <row r="780" spans="1:2" ht="22.5">
      <c r="A780" s="131" t="s">
        <v>693</v>
      </c>
      <c r="B780" s="182"/>
    </row>
    <row r="781" spans="1:2" ht="33.75">
      <c r="A781" s="131" t="s">
        <v>694</v>
      </c>
      <c r="B781" s="182"/>
    </row>
    <row r="782" spans="1:2">
      <c r="A782" s="141" t="s">
        <v>695</v>
      </c>
      <c r="B782" s="182"/>
    </row>
    <row r="783" spans="1:2" ht="56.25">
      <c r="A783" s="132" t="s">
        <v>696</v>
      </c>
      <c r="B783" s="182"/>
    </row>
    <row r="784" spans="1:2">
      <c r="A784" s="122" t="s">
        <v>697</v>
      </c>
      <c r="B784" s="182"/>
    </row>
    <row r="785" spans="1:2" ht="22.5">
      <c r="A785" s="131" t="s">
        <v>698</v>
      </c>
      <c r="B785" s="182"/>
    </row>
    <row r="786" spans="1:2" ht="22.5">
      <c r="A786" s="131" t="s">
        <v>699</v>
      </c>
      <c r="B786" s="182"/>
    </row>
    <row r="787" spans="1:2" ht="22.5">
      <c r="A787" s="131" t="s">
        <v>700</v>
      </c>
      <c r="B787" s="182"/>
    </row>
    <row r="788" spans="1:2" ht="22.5">
      <c r="A788" s="131" t="s">
        <v>701</v>
      </c>
      <c r="B788" s="182"/>
    </row>
    <row r="789" spans="1:2" ht="22.5">
      <c r="A789" s="131" t="s">
        <v>702</v>
      </c>
      <c r="B789" s="182"/>
    </row>
    <row r="790" spans="1:2" ht="22.5">
      <c r="A790" s="131" t="s">
        <v>703</v>
      </c>
      <c r="B790" s="182"/>
    </row>
    <row r="791" spans="1:2" ht="22.5">
      <c r="A791" s="131" t="s">
        <v>704</v>
      </c>
      <c r="B791" s="182"/>
    </row>
    <row r="792" spans="1:2" ht="22.5">
      <c r="A792" s="131" t="s">
        <v>705</v>
      </c>
      <c r="B792" s="182"/>
    </row>
    <row r="793" spans="1:2">
      <c r="A793" s="152" t="s">
        <v>706</v>
      </c>
      <c r="B793" s="182"/>
    </row>
    <row r="794" spans="1:2">
      <c r="A794" s="131" t="s">
        <v>707</v>
      </c>
      <c r="B794" s="182"/>
    </row>
    <row r="795" spans="1:2" ht="22.5">
      <c r="A795" s="131" t="s">
        <v>708</v>
      </c>
      <c r="B795" s="182"/>
    </row>
    <row r="796" spans="1:2" ht="22.5">
      <c r="A796" s="131" t="s">
        <v>709</v>
      </c>
      <c r="B796" s="182"/>
    </row>
    <row r="797" spans="1:2">
      <c r="A797" s="131" t="s">
        <v>710</v>
      </c>
      <c r="B797" s="182"/>
    </row>
    <row r="798" spans="1:2">
      <c r="A798" s="108" t="s">
        <v>711</v>
      </c>
      <c r="B798" s="182"/>
    </row>
    <row r="799" spans="1:2" ht="33.75">
      <c r="A799" s="80" t="s">
        <v>712</v>
      </c>
      <c r="B799" s="182"/>
    </row>
    <row r="800" spans="1:2">
      <c r="A800" s="81" t="s">
        <v>243</v>
      </c>
      <c r="B800" s="182"/>
    </row>
    <row r="801" spans="1:2">
      <c r="A801" s="81" t="s">
        <v>415</v>
      </c>
      <c r="B801" s="182"/>
    </row>
    <row r="802" spans="1:2">
      <c r="A802" s="81" t="s">
        <v>245</v>
      </c>
      <c r="B802" s="182"/>
    </row>
    <row r="803" spans="1:2">
      <c r="A803" s="87" t="s">
        <v>713</v>
      </c>
      <c r="B803" s="182"/>
    </row>
    <row r="804" spans="1:2">
      <c r="A804" s="80" t="s">
        <v>714</v>
      </c>
      <c r="B804" s="182"/>
    </row>
    <row r="805" spans="1:2">
      <c r="A805" s="80" t="s">
        <v>715</v>
      </c>
    </row>
    <row r="806" spans="1:2">
      <c r="A806" s="80" t="s">
        <v>716</v>
      </c>
    </row>
    <row r="807" spans="1:2">
      <c r="A807" s="80" t="s">
        <v>717</v>
      </c>
    </row>
    <row r="808" spans="1:2">
      <c r="A808" s="80" t="s">
        <v>718</v>
      </c>
      <c r="B808" s="182"/>
    </row>
    <row r="809" spans="1:2">
      <c r="A809" s="80" t="s">
        <v>719</v>
      </c>
      <c r="B809" s="182"/>
    </row>
    <row r="810" spans="1:2">
      <c r="A810" s="80"/>
      <c r="B810" s="182"/>
    </row>
    <row r="811" spans="1:2">
      <c r="A811" s="121" t="s">
        <v>720</v>
      </c>
    </row>
    <row r="812" spans="1:2">
      <c r="A812" s="87" t="s">
        <v>721</v>
      </c>
      <c r="B812" s="182"/>
    </row>
    <row r="813" spans="1:2" ht="33.75">
      <c r="A813" s="132" t="s">
        <v>722</v>
      </c>
      <c r="B813" s="182"/>
    </row>
    <row r="814" spans="1:2" ht="33.75">
      <c r="A814" s="141" t="s">
        <v>723</v>
      </c>
      <c r="B814" s="182"/>
    </row>
    <row r="815" spans="1:2">
      <c r="A815" s="132" t="s">
        <v>547</v>
      </c>
      <c r="B815" s="182"/>
    </row>
    <row r="816" spans="1:2">
      <c r="A816" s="132" t="s">
        <v>724</v>
      </c>
      <c r="B816" s="182"/>
    </row>
    <row r="817" spans="1:2">
      <c r="A817" s="132" t="s">
        <v>550</v>
      </c>
      <c r="B817" s="182"/>
    </row>
    <row r="818" spans="1:2">
      <c r="A818" s="132" t="s">
        <v>551</v>
      </c>
      <c r="B818" s="182"/>
    </row>
    <row r="819" spans="1:2">
      <c r="A819" s="87" t="s">
        <v>725</v>
      </c>
      <c r="B819" s="182"/>
    </row>
    <row r="820" spans="1:2" ht="45">
      <c r="A820" s="80" t="s">
        <v>726</v>
      </c>
      <c r="B820" s="182"/>
    </row>
    <row r="821" spans="1:2">
      <c r="A821" s="80" t="s">
        <v>1287</v>
      </c>
      <c r="B821" s="182"/>
    </row>
    <row r="822" spans="1:2" ht="22.5">
      <c r="A822" s="80" t="s">
        <v>727</v>
      </c>
      <c r="B822" s="182"/>
    </row>
    <row r="823" spans="1:2" ht="22.5">
      <c r="A823" s="80" t="s">
        <v>728</v>
      </c>
      <c r="B823" s="182"/>
    </row>
    <row r="824" spans="1:2" ht="22.5">
      <c r="A824" s="80" t="s">
        <v>729</v>
      </c>
      <c r="B824" s="182"/>
    </row>
    <row r="825" spans="1:2" ht="33.75">
      <c r="A825" s="80" t="s">
        <v>730</v>
      </c>
      <c r="B825" s="182"/>
    </row>
    <row r="826" spans="1:2" ht="22.5">
      <c r="A826" s="80" t="s">
        <v>731</v>
      </c>
      <c r="B826" s="182"/>
    </row>
    <row r="827" spans="1:2" ht="22.5">
      <c r="A827" s="80" t="s">
        <v>732</v>
      </c>
      <c r="B827" s="182"/>
    </row>
    <row r="828" spans="1:2" ht="45">
      <c r="A828" s="80" t="s">
        <v>733</v>
      </c>
      <c r="B828" s="182"/>
    </row>
    <row r="829" spans="1:2" ht="33.75">
      <c r="A829" s="80" t="s">
        <v>734</v>
      </c>
      <c r="B829" s="182"/>
    </row>
    <row r="830" spans="1:2" ht="22.5">
      <c r="A830" s="80" t="s">
        <v>735</v>
      </c>
      <c r="B830" s="182"/>
    </row>
    <row r="831" spans="1:2" ht="33.75">
      <c r="A831" s="80" t="s">
        <v>736</v>
      </c>
      <c r="B831" s="182"/>
    </row>
    <row r="832" spans="1:2">
      <c r="A832" s="80" t="s">
        <v>737</v>
      </c>
      <c r="B832" s="182"/>
    </row>
    <row r="833" spans="1:2">
      <c r="A833" s="80" t="s">
        <v>738</v>
      </c>
      <c r="B833" s="182"/>
    </row>
    <row r="834" spans="1:2" ht="22.5">
      <c r="A834" s="80" t="s">
        <v>739</v>
      </c>
      <c r="B834" s="182"/>
    </row>
    <row r="835" spans="1:2">
      <c r="A835" s="80" t="s">
        <v>740</v>
      </c>
      <c r="B835" s="182"/>
    </row>
    <row r="836" spans="1:2">
      <c r="A836" s="87" t="s">
        <v>741</v>
      </c>
      <c r="B836" s="182"/>
    </row>
    <row r="837" spans="1:2">
      <c r="A837" s="80" t="s">
        <v>742</v>
      </c>
      <c r="B837" s="182"/>
    </row>
    <row r="838" spans="1:2">
      <c r="A838" s="87" t="s">
        <v>743</v>
      </c>
      <c r="B838" s="182"/>
    </row>
    <row r="839" spans="1:2">
      <c r="A839" s="80" t="s">
        <v>744</v>
      </c>
      <c r="B839" s="182"/>
    </row>
    <row r="840" spans="1:2">
      <c r="A840" s="110" t="s">
        <v>587</v>
      </c>
      <c r="B840" s="182"/>
    </row>
    <row r="841" spans="1:2">
      <c r="A841" s="110" t="s">
        <v>588</v>
      </c>
      <c r="B841" s="182"/>
    </row>
    <row r="842" spans="1:2">
      <c r="A842" s="110" t="s">
        <v>745</v>
      </c>
      <c r="B842" s="182"/>
    </row>
    <row r="843" spans="1:2">
      <c r="A843" s="120" t="s">
        <v>746</v>
      </c>
      <c r="B843" s="182"/>
    </row>
    <row r="844" spans="1:2" ht="45">
      <c r="A844" s="90" t="s">
        <v>595</v>
      </c>
      <c r="B844" s="182"/>
    </row>
    <row r="845" spans="1:2" ht="22.5">
      <c r="A845" s="120" t="s">
        <v>747</v>
      </c>
      <c r="B845" s="182"/>
    </row>
    <row r="846" spans="1:2" ht="22.5">
      <c r="A846" s="120" t="s">
        <v>748</v>
      </c>
      <c r="B846" s="182"/>
    </row>
    <row r="847" spans="1:2">
      <c r="A847" s="120" t="s">
        <v>1288</v>
      </c>
      <c r="B847" s="182"/>
    </row>
    <row r="848" spans="1:2" ht="22.5">
      <c r="A848" s="109" t="s">
        <v>749</v>
      </c>
      <c r="B848" s="182"/>
    </row>
    <row r="849" spans="1:2">
      <c r="A849" s="80" t="s">
        <v>598</v>
      </c>
      <c r="B849" s="182"/>
    </row>
    <row r="850" spans="1:2" ht="22.5">
      <c r="A850" s="80" t="s">
        <v>599</v>
      </c>
      <c r="B850" s="182"/>
    </row>
    <row r="851" spans="1:2">
      <c r="A851" s="80" t="s">
        <v>750</v>
      </c>
      <c r="B851" s="182"/>
    </row>
    <row r="852" spans="1:2" ht="22.5">
      <c r="A852" s="80" t="s">
        <v>751</v>
      </c>
      <c r="B852" s="182"/>
    </row>
    <row r="853" spans="1:2">
      <c r="A853" s="80" t="s">
        <v>600</v>
      </c>
      <c r="B853" s="182"/>
    </row>
    <row r="854" spans="1:2">
      <c r="A854" s="110" t="s">
        <v>601</v>
      </c>
      <c r="B854" s="182"/>
    </row>
    <row r="855" spans="1:2" ht="22.5">
      <c r="A855" s="110" t="s">
        <v>602</v>
      </c>
      <c r="B855" s="182"/>
    </row>
    <row r="856" spans="1:2">
      <c r="A856" s="110" t="s">
        <v>603</v>
      </c>
      <c r="B856" s="182"/>
    </row>
    <row r="857" spans="1:2" ht="22.5">
      <c r="A857" s="110" t="s">
        <v>604</v>
      </c>
      <c r="B857" s="182"/>
    </row>
    <row r="858" spans="1:2">
      <c r="A858" s="110"/>
      <c r="B858" s="182"/>
    </row>
    <row r="859" spans="1:2">
      <c r="A859" s="98" t="s">
        <v>752</v>
      </c>
      <c r="B859" s="182"/>
    </row>
    <row r="860" spans="1:2">
      <c r="A860" s="95" t="s">
        <v>753</v>
      </c>
      <c r="B860" s="182"/>
    </row>
    <row r="861" spans="1:2" ht="33.75">
      <c r="A861" s="96" t="s">
        <v>754</v>
      </c>
      <c r="B861" s="182"/>
    </row>
    <row r="862" spans="1:2" ht="22.5">
      <c r="A862" s="146" t="s">
        <v>755</v>
      </c>
      <c r="B862" s="182"/>
    </row>
    <row r="863" spans="1:2">
      <c r="A863" s="146" t="s">
        <v>756</v>
      </c>
      <c r="B863" s="182"/>
    </row>
    <row r="864" spans="1:2" ht="22.5">
      <c r="A864" s="146" t="s">
        <v>757</v>
      </c>
      <c r="B864" s="182"/>
    </row>
    <row r="865" spans="1:2" ht="22.5">
      <c r="A865" s="137" t="s">
        <v>758</v>
      </c>
      <c r="B865" s="182"/>
    </row>
    <row r="866" spans="1:2" ht="22.5">
      <c r="A866" s="137" t="s">
        <v>759</v>
      </c>
      <c r="B866" s="182"/>
    </row>
    <row r="867" spans="1:2" ht="22.5">
      <c r="A867" s="137" t="s">
        <v>760</v>
      </c>
      <c r="B867" s="182"/>
    </row>
    <row r="868" spans="1:2" ht="22.5">
      <c r="A868" s="137" t="s">
        <v>761</v>
      </c>
      <c r="B868" s="182"/>
    </row>
    <row r="869" spans="1:2" ht="22.5">
      <c r="A869" s="137" t="s">
        <v>762</v>
      </c>
      <c r="B869" s="182"/>
    </row>
    <row r="870" spans="1:2" ht="22.5">
      <c r="A870" s="137" t="s">
        <v>763</v>
      </c>
      <c r="B870" s="182"/>
    </row>
    <row r="871" spans="1:2" ht="33.75">
      <c r="A871" s="137" t="s">
        <v>764</v>
      </c>
      <c r="B871" s="182"/>
    </row>
    <row r="872" spans="1:2">
      <c r="A872" s="95" t="s">
        <v>765</v>
      </c>
      <c r="B872" s="182"/>
    </row>
    <row r="873" spans="1:2" ht="22.5">
      <c r="A873" s="96" t="s">
        <v>1289</v>
      </c>
      <c r="B873" s="182"/>
    </row>
    <row r="874" spans="1:2" ht="22.5">
      <c r="A874" s="96" t="s">
        <v>766</v>
      </c>
      <c r="B874" s="182"/>
    </row>
    <row r="875" spans="1:2" ht="33.75">
      <c r="A875" s="96" t="s">
        <v>767</v>
      </c>
      <c r="B875" s="182"/>
    </row>
    <row r="876" spans="1:2" ht="22.5">
      <c r="A876" s="96" t="s">
        <v>768</v>
      </c>
      <c r="B876" s="182"/>
    </row>
    <row r="877" spans="1:2" ht="22.5">
      <c r="A877" s="96" t="s">
        <v>769</v>
      </c>
      <c r="B877" s="182"/>
    </row>
    <row r="878" spans="1:2" ht="22.5">
      <c r="A878" s="96" t="s">
        <v>770</v>
      </c>
      <c r="B878" s="182"/>
    </row>
    <row r="879" spans="1:2">
      <c r="A879" s="96" t="s">
        <v>771</v>
      </c>
      <c r="B879" s="182"/>
    </row>
    <row r="880" spans="1:2" ht="33.75">
      <c r="A880" s="96" t="s">
        <v>772</v>
      </c>
      <c r="B880" s="182"/>
    </row>
    <row r="881" spans="1:2" ht="22.5">
      <c r="A881" s="96" t="s">
        <v>773</v>
      </c>
      <c r="B881" s="182"/>
    </row>
    <row r="882" spans="1:2" ht="22.5">
      <c r="A882" s="96" t="s">
        <v>774</v>
      </c>
      <c r="B882" s="182"/>
    </row>
    <row r="883" spans="1:2">
      <c r="A883" s="95" t="s">
        <v>775</v>
      </c>
      <c r="B883" s="182"/>
    </row>
    <row r="884" spans="1:2" ht="33.75">
      <c r="A884" s="96" t="s">
        <v>776</v>
      </c>
      <c r="B884" s="182"/>
    </row>
    <row r="885" spans="1:2">
      <c r="A885" s="95" t="s">
        <v>777</v>
      </c>
      <c r="B885" s="182"/>
    </row>
    <row r="886" spans="1:2">
      <c r="A886" s="96" t="s">
        <v>316</v>
      </c>
      <c r="B886" s="182"/>
    </row>
    <row r="887" spans="1:2">
      <c r="A887" s="96" t="s">
        <v>778</v>
      </c>
      <c r="B887" s="182"/>
    </row>
    <row r="888" spans="1:2" ht="22.5">
      <c r="A888" s="96" t="s">
        <v>779</v>
      </c>
      <c r="B888" s="182"/>
    </row>
    <row r="889" spans="1:2">
      <c r="A889" s="96" t="s">
        <v>780</v>
      </c>
    </row>
    <row r="890" spans="1:2" ht="22.5">
      <c r="A890" s="96" t="s">
        <v>781</v>
      </c>
      <c r="B890" s="182"/>
    </row>
    <row r="891" spans="1:2" ht="22.5">
      <c r="A891" s="96" t="s">
        <v>782</v>
      </c>
      <c r="B891" s="182"/>
    </row>
    <row r="892" spans="1:2" ht="22.5">
      <c r="A892" s="96" t="s">
        <v>783</v>
      </c>
      <c r="B892" s="182"/>
    </row>
    <row r="893" spans="1:2">
      <c r="A893" s="96" t="s">
        <v>784</v>
      </c>
      <c r="B893" s="182"/>
    </row>
    <row r="895" spans="1:2">
      <c r="A895" s="78" t="s">
        <v>8</v>
      </c>
    </row>
    <row r="896" spans="1:2">
      <c r="A896" s="78"/>
    </row>
    <row r="897" spans="1:1">
      <c r="A897" s="123" t="s">
        <v>785</v>
      </c>
    </row>
    <row r="898" spans="1:1">
      <c r="A898" s="87" t="s">
        <v>753</v>
      </c>
    </row>
    <row r="899" spans="1:1" ht="33.75">
      <c r="A899" s="80" t="s">
        <v>786</v>
      </c>
    </row>
    <row r="900" spans="1:1" ht="22.5">
      <c r="A900" s="131" t="s">
        <v>787</v>
      </c>
    </row>
    <row r="901" spans="1:1">
      <c r="A901" s="132" t="s">
        <v>788</v>
      </c>
    </row>
    <row r="902" spans="1:1" ht="22.5">
      <c r="A902" s="132" t="s">
        <v>789</v>
      </c>
    </row>
    <row r="903" spans="1:1" ht="22.5">
      <c r="A903" s="132" t="s">
        <v>790</v>
      </c>
    </row>
    <row r="904" spans="1:1">
      <c r="A904" s="132" t="s">
        <v>791</v>
      </c>
    </row>
    <row r="905" spans="1:1" ht="22.5">
      <c r="A905" s="132" t="s">
        <v>792</v>
      </c>
    </row>
    <row r="906" spans="1:1">
      <c r="A906" s="132" t="s">
        <v>793</v>
      </c>
    </row>
    <row r="907" spans="1:1">
      <c r="A907" s="132" t="s">
        <v>794</v>
      </c>
    </row>
    <row r="908" spans="1:1">
      <c r="A908" s="132" t="s">
        <v>795</v>
      </c>
    </row>
    <row r="909" spans="1:1" ht="22.5">
      <c r="A909" s="132" t="s">
        <v>796</v>
      </c>
    </row>
    <row r="910" spans="1:1">
      <c r="A910" s="147" t="s">
        <v>1265</v>
      </c>
    </row>
    <row r="911" spans="1:1" ht="45">
      <c r="A911" s="80" t="s">
        <v>797</v>
      </c>
    </row>
    <row r="912" spans="1:1" ht="45">
      <c r="A912" s="80" t="s">
        <v>798</v>
      </c>
    </row>
    <row r="913" spans="1:1">
      <c r="A913" s="80" t="s">
        <v>799</v>
      </c>
    </row>
    <row r="914" spans="1:1">
      <c r="A914" s="80" t="s">
        <v>800</v>
      </c>
    </row>
    <row r="915" spans="1:1">
      <c r="A915" s="80" t="s">
        <v>801</v>
      </c>
    </row>
    <row r="916" spans="1:1">
      <c r="A916" s="80" t="s">
        <v>802</v>
      </c>
    </row>
    <row r="917" spans="1:1">
      <c r="A917" s="80" t="s">
        <v>803</v>
      </c>
    </row>
    <row r="918" spans="1:1">
      <c r="A918" s="80" t="s">
        <v>804</v>
      </c>
    </row>
    <row r="919" spans="1:1">
      <c r="A919" s="80" t="s">
        <v>805</v>
      </c>
    </row>
    <row r="920" spans="1:1">
      <c r="A920" s="80" t="s">
        <v>806</v>
      </c>
    </row>
    <row r="921" spans="1:1" ht="33.75">
      <c r="A921" s="80" t="s">
        <v>807</v>
      </c>
    </row>
    <row r="922" spans="1:1" ht="101.25">
      <c r="A922" s="80" t="s">
        <v>808</v>
      </c>
    </row>
    <row r="923" spans="1:1" ht="67.5">
      <c r="A923" s="80" t="s">
        <v>809</v>
      </c>
    </row>
    <row r="924" spans="1:1" ht="22.5">
      <c r="A924" s="80" t="s">
        <v>810</v>
      </c>
    </row>
    <row r="925" spans="1:1" ht="33.75">
      <c r="A925" s="80" t="s">
        <v>811</v>
      </c>
    </row>
    <row r="926" spans="1:1" ht="56.25">
      <c r="A926" s="80" t="s">
        <v>812</v>
      </c>
    </row>
    <row r="927" spans="1:1" ht="22.5">
      <c r="A927" s="80" t="s">
        <v>1275</v>
      </c>
    </row>
    <row r="928" spans="1:1" ht="33.75">
      <c r="A928" s="80" t="s">
        <v>813</v>
      </c>
    </row>
    <row r="929" spans="1:1">
      <c r="A929" s="80" t="s">
        <v>814</v>
      </c>
    </row>
    <row r="930" spans="1:1" ht="22.5">
      <c r="A930" s="132" t="s">
        <v>815</v>
      </c>
    </row>
    <row r="931" spans="1:1" ht="22.5">
      <c r="A931" s="132" t="s">
        <v>816</v>
      </c>
    </row>
    <row r="932" spans="1:1">
      <c r="A932" s="141" t="s">
        <v>817</v>
      </c>
    </row>
    <row r="933" spans="1:1" ht="22.5">
      <c r="A933" s="132" t="s">
        <v>818</v>
      </c>
    </row>
    <row r="934" spans="1:1">
      <c r="A934" s="132" t="s">
        <v>819</v>
      </c>
    </row>
    <row r="935" spans="1:1">
      <c r="A935" s="80" t="s">
        <v>820</v>
      </c>
    </row>
    <row r="936" spans="1:1">
      <c r="A936" s="80" t="s">
        <v>821</v>
      </c>
    </row>
    <row r="937" spans="1:1" ht="22.5">
      <c r="A937" s="80" t="s">
        <v>822</v>
      </c>
    </row>
    <row r="938" spans="1:1">
      <c r="A938" s="80" t="s">
        <v>823</v>
      </c>
    </row>
    <row r="939" spans="1:1" ht="56.25">
      <c r="A939" s="80" t="s">
        <v>824</v>
      </c>
    </row>
    <row r="940" spans="1:1">
      <c r="A940" s="80" t="s">
        <v>825</v>
      </c>
    </row>
    <row r="941" spans="1:1" ht="33.75">
      <c r="A941" s="80" t="s">
        <v>826</v>
      </c>
    </row>
    <row r="942" spans="1:1">
      <c r="A942" s="80" t="s">
        <v>827</v>
      </c>
    </row>
    <row r="943" spans="1:1" ht="56.25">
      <c r="A943" s="80" t="s">
        <v>828</v>
      </c>
    </row>
    <row r="944" spans="1:1" ht="33.75">
      <c r="A944" s="80" t="s">
        <v>829</v>
      </c>
    </row>
    <row r="945" spans="1:1" ht="22.5">
      <c r="A945" s="80" t="s">
        <v>830</v>
      </c>
    </row>
    <row r="946" spans="1:1" ht="33.75">
      <c r="A946" s="80" t="s">
        <v>1291</v>
      </c>
    </row>
    <row r="947" spans="1:1" ht="33.75">
      <c r="A947" s="80" t="s">
        <v>831</v>
      </c>
    </row>
    <row r="948" spans="1:1" ht="45">
      <c r="A948" s="80" t="s">
        <v>832</v>
      </c>
    </row>
    <row r="949" spans="1:1" ht="45">
      <c r="A949" s="80" t="s">
        <v>833</v>
      </c>
    </row>
    <row r="950" spans="1:1" ht="22.5">
      <c r="A950" s="80" t="s">
        <v>834</v>
      </c>
    </row>
    <row r="951" spans="1:1">
      <c r="A951" s="119" t="s">
        <v>835</v>
      </c>
    </row>
    <row r="952" spans="1:1" ht="45">
      <c r="A952" s="80" t="s">
        <v>836</v>
      </c>
    </row>
    <row r="953" spans="1:1" ht="33.75">
      <c r="A953" s="80" t="s">
        <v>837</v>
      </c>
    </row>
    <row r="954" spans="1:1">
      <c r="A954" s="80" t="s">
        <v>838</v>
      </c>
    </row>
    <row r="955" spans="1:1">
      <c r="A955" s="110" t="s">
        <v>839</v>
      </c>
    </row>
    <row r="956" spans="1:1">
      <c r="A956" s="110" t="s">
        <v>840</v>
      </c>
    </row>
    <row r="957" spans="1:1">
      <c r="A957" s="110" t="s">
        <v>841</v>
      </c>
    </row>
    <row r="958" spans="1:1" ht="22.5">
      <c r="A958" s="80" t="s">
        <v>842</v>
      </c>
    </row>
    <row r="959" spans="1:1" ht="22.5">
      <c r="A959" s="80" t="s">
        <v>843</v>
      </c>
    </row>
    <row r="960" spans="1:1" ht="56.25">
      <c r="A960" s="80" t="s">
        <v>844</v>
      </c>
    </row>
    <row r="961" spans="1:1" ht="33.75">
      <c r="A961" s="80" t="s">
        <v>845</v>
      </c>
    </row>
    <row r="962" spans="1:1" ht="22.5">
      <c r="A962" s="80" t="s">
        <v>846</v>
      </c>
    </row>
    <row r="963" spans="1:1" ht="22.5">
      <c r="A963" s="80" t="s">
        <v>847</v>
      </c>
    </row>
    <row r="964" spans="1:1">
      <c r="A964" s="83" t="s">
        <v>848</v>
      </c>
    </row>
    <row r="965" spans="1:1" ht="22.5">
      <c r="A965" s="80" t="s">
        <v>849</v>
      </c>
    </row>
    <row r="966" spans="1:1" ht="33.75">
      <c r="A966" s="80" t="s">
        <v>850</v>
      </c>
    </row>
    <row r="967" spans="1:1">
      <c r="A967" s="80" t="s">
        <v>851</v>
      </c>
    </row>
    <row r="968" spans="1:1" ht="22.5">
      <c r="A968" s="80" t="s">
        <v>852</v>
      </c>
    </row>
    <row r="969" spans="1:1" ht="22.5">
      <c r="A969" s="80" t="s">
        <v>853</v>
      </c>
    </row>
    <row r="970" spans="1:1" ht="33.75">
      <c r="A970" s="80" t="s">
        <v>854</v>
      </c>
    </row>
    <row r="971" spans="1:1" ht="33.75">
      <c r="A971" s="80" t="s">
        <v>855</v>
      </c>
    </row>
    <row r="972" spans="1:1">
      <c r="A972" s="80" t="s">
        <v>856</v>
      </c>
    </row>
    <row r="973" spans="1:1">
      <c r="A973" s="80" t="s">
        <v>857</v>
      </c>
    </row>
    <row r="974" spans="1:1" ht="22.5">
      <c r="A974" s="80" t="s">
        <v>858</v>
      </c>
    </row>
    <row r="975" spans="1:1" ht="22.5">
      <c r="A975" s="80" t="s">
        <v>859</v>
      </c>
    </row>
    <row r="976" spans="1:1" ht="22.5">
      <c r="A976" s="80" t="s">
        <v>860</v>
      </c>
    </row>
    <row r="977" spans="1:1" ht="22.5">
      <c r="A977" s="80" t="s">
        <v>861</v>
      </c>
    </row>
    <row r="978" spans="1:1" ht="22.5">
      <c r="A978" s="80" t="s">
        <v>862</v>
      </c>
    </row>
    <row r="979" spans="1:1" ht="22.5">
      <c r="A979" s="80" t="s">
        <v>1276</v>
      </c>
    </row>
    <row r="980" spans="1:1">
      <c r="A980" s="80" t="s">
        <v>863</v>
      </c>
    </row>
    <row r="981" spans="1:1" ht="22.5">
      <c r="A981" s="80" t="s">
        <v>864</v>
      </c>
    </row>
    <row r="982" spans="1:1">
      <c r="A982" s="80" t="s">
        <v>865</v>
      </c>
    </row>
    <row r="983" spans="1:1" ht="22.5">
      <c r="A983" s="80" t="s">
        <v>866</v>
      </c>
    </row>
    <row r="984" spans="1:1" ht="22.5">
      <c r="A984" s="80" t="s">
        <v>867</v>
      </c>
    </row>
    <row r="985" spans="1:1">
      <c r="A985" s="80" t="s">
        <v>868</v>
      </c>
    </row>
    <row r="986" spans="1:1" ht="45">
      <c r="A986" s="80" t="s">
        <v>869</v>
      </c>
    </row>
    <row r="987" spans="1:1">
      <c r="A987" s="80" t="s">
        <v>870</v>
      </c>
    </row>
    <row r="988" spans="1:1" ht="22.5">
      <c r="A988" s="81" t="s">
        <v>871</v>
      </c>
    </row>
    <row r="989" spans="1:1">
      <c r="A989" s="83" t="s">
        <v>872</v>
      </c>
    </row>
    <row r="990" spans="1:1" ht="22.5">
      <c r="A990" s="80" t="s">
        <v>873</v>
      </c>
    </row>
    <row r="991" spans="1:1" ht="22.5">
      <c r="A991" s="80" t="s">
        <v>874</v>
      </c>
    </row>
    <row r="992" spans="1:1" ht="22.5">
      <c r="A992" s="80" t="s">
        <v>875</v>
      </c>
    </row>
    <row r="993" spans="1:1" ht="22.5">
      <c r="A993" s="80" t="s">
        <v>876</v>
      </c>
    </row>
    <row r="994" spans="1:1" ht="22.5">
      <c r="A994" s="80" t="s">
        <v>877</v>
      </c>
    </row>
    <row r="995" spans="1:1" ht="33.75">
      <c r="A995" s="80" t="s">
        <v>1277</v>
      </c>
    </row>
    <row r="996" spans="1:1">
      <c r="A996" s="80" t="s">
        <v>878</v>
      </c>
    </row>
    <row r="997" spans="1:1">
      <c r="A997" s="80" t="s">
        <v>879</v>
      </c>
    </row>
    <row r="998" spans="1:1">
      <c r="A998" s="80" t="s">
        <v>880</v>
      </c>
    </row>
    <row r="999" spans="1:1">
      <c r="A999" s="87" t="s">
        <v>881</v>
      </c>
    </row>
    <row r="1000" spans="1:1" ht="33.75">
      <c r="A1000" s="80" t="s">
        <v>481</v>
      </c>
    </row>
    <row r="1001" spans="1:1">
      <c r="A1001" s="87" t="s">
        <v>882</v>
      </c>
    </row>
    <row r="1002" spans="1:1" ht="33.75">
      <c r="A1002" s="80" t="s">
        <v>883</v>
      </c>
    </row>
    <row r="1003" spans="1:1">
      <c r="A1003" s="87" t="s">
        <v>884</v>
      </c>
    </row>
    <row r="1004" spans="1:1">
      <c r="A1004" s="80" t="s">
        <v>885</v>
      </c>
    </row>
    <row r="1005" spans="1:1" ht="33.75">
      <c r="A1005" s="110" t="s">
        <v>886</v>
      </c>
    </row>
    <row r="1006" spans="1:1">
      <c r="A1006" s="110" t="s">
        <v>887</v>
      </c>
    </row>
    <row r="1007" spans="1:1">
      <c r="A1007" s="110" t="s">
        <v>888</v>
      </c>
    </row>
    <row r="1008" spans="1:1">
      <c r="A1008" s="110" t="s">
        <v>889</v>
      </c>
    </row>
    <row r="1009" spans="1:1">
      <c r="A1009" s="110" t="s">
        <v>890</v>
      </c>
    </row>
    <row r="1010" spans="1:1">
      <c r="A1010" s="110" t="s">
        <v>891</v>
      </c>
    </row>
    <row r="1011" spans="1:1" ht="22.5">
      <c r="A1011" s="110" t="s">
        <v>892</v>
      </c>
    </row>
    <row r="1012" spans="1:1">
      <c r="A1012" s="110" t="s">
        <v>893</v>
      </c>
    </row>
    <row r="1013" spans="1:1">
      <c r="A1013" s="110" t="s">
        <v>894</v>
      </c>
    </row>
    <row r="1014" spans="1:1">
      <c r="A1014" s="110" t="s">
        <v>895</v>
      </c>
    </row>
    <row r="1015" spans="1:1">
      <c r="A1015" s="80" t="s">
        <v>896</v>
      </c>
    </row>
    <row r="1016" spans="1:1" ht="33.75">
      <c r="A1016" s="80" t="s">
        <v>897</v>
      </c>
    </row>
    <row r="1017" spans="1:1">
      <c r="A1017" s="80" t="s">
        <v>898</v>
      </c>
    </row>
    <row r="1018" spans="1:1">
      <c r="A1018" s="80"/>
    </row>
    <row r="1019" spans="1:1">
      <c r="A1019" s="98" t="s">
        <v>899</v>
      </c>
    </row>
    <row r="1020" spans="1:1">
      <c r="A1020" s="87" t="s">
        <v>900</v>
      </c>
    </row>
    <row r="1021" spans="1:1" ht="33.75">
      <c r="A1021" s="80" t="s">
        <v>901</v>
      </c>
    </row>
    <row r="1022" spans="1:1">
      <c r="A1022" s="87" t="s">
        <v>902</v>
      </c>
    </row>
    <row r="1023" spans="1:1">
      <c r="A1023" s="116" t="s">
        <v>903</v>
      </c>
    </row>
    <row r="1024" spans="1:1" ht="33.75">
      <c r="A1024" s="80" t="s">
        <v>904</v>
      </c>
    </row>
    <row r="1025" spans="1:1" ht="45">
      <c r="A1025" s="80" t="s">
        <v>905</v>
      </c>
    </row>
    <row r="1026" spans="1:1" ht="33.75">
      <c r="A1026" s="80" t="s">
        <v>906</v>
      </c>
    </row>
    <row r="1027" spans="1:1">
      <c r="A1027" s="80" t="s">
        <v>907</v>
      </c>
    </row>
    <row r="1028" spans="1:1" ht="22.5">
      <c r="A1028" s="80" t="s">
        <v>908</v>
      </c>
    </row>
    <row r="1029" spans="1:1">
      <c r="A1029" s="80" t="s">
        <v>909</v>
      </c>
    </row>
    <row r="1030" spans="1:1">
      <c r="A1030" s="80" t="s">
        <v>910</v>
      </c>
    </row>
    <row r="1031" spans="1:1" ht="22.5">
      <c r="A1031" s="80" t="s">
        <v>911</v>
      </c>
    </row>
    <row r="1032" spans="1:1">
      <c r="A1032" s="80" t="s">
        <v>912</v>
      </c>
    </row>
    <row r="1033" spans="1:1" ht="22.5">
      <c r="A1033" s="80" t="s">
        <v>913</v>
      </c>
    </row>
    <row r="1034" spans="1:1" ht="45">
      <c r="A1034" s="80" t="s">
        <v>914</v>
      </c>
    </row>
    <row r="1035" spans="1:1" ht="33.75">
      <c r="A1035" s="80" t="s">
        <v>915</v>
      </c>
    </row>
    <row r="1036" spans="1:1" ht="22.5">
      <c r="A1036" s="80" t="s">
        <v>916</v>
      </c>
    </row>
    <row r="1037" spans="1:1" ht="33.75">
      <c r="A1037" s="80" t="s">
        <v>917</v>
      </c>
    </row>
    <row r="1038" spans="1:1" ht="22.5">
      <c r="A1038" s="80" t="s">
        <v>918</v>
      </c>
    </row>
    <row r="1039" spans="1:1">
      <c r="A1039" s="116" t="s">
        <v>919</v>
      </c>
    </row>
    <row r="1040" spans="1:1" ht="33.75">
      <c r="A1040" s="80" t="s">
        <v>920</v>
      </c>
    </row>
    <row r="1041" spans="1:1" ht="22.5">
      <c r="A1041" s="80" t="s">
        <v>1278</v>
      </c>
    </row>
    <row r="1042" spans="1:1">
      <c r="A1042" s="116" t="s">
        <v>921</v>
      </c>
    </row>
    <row r="1043" spans="1:1" ht="90">
      <c r="A1043" s="80" t="s">
        <v>922</v>
      </c>
    </row>
    <row r="1044" spans="1:1" ht="56.25">
      <c r="A1044" s="80" t="s">
        <v>923</v>
      </c>
    </row>
    <row r="1045" spans="1:1">
      <c r="A1045" s="116" t="s">
        <v>924</v>
      </c>
    </row>
    <row r="1046" spans="1:1" ht="22.5">
      <c r="A1046" s="80" t="s">
        <v>925</v>
      </c>
    </row>
    <row r="1047" spans="1:1">
      <c r="A1047" s="80" t="s">
        <v>926</v>
      </c>
    </row>
    <row r="1048" spans="1:1" ht="45">
      <c r="A1048" s="80" t="s">
        <v>927</v>
      </c>
    </row>
    <row r="1049" spans="1:1" ht="33.75">
      <c r="A1049" s="80" t="s">
        <v>928</v>
      </c>
    </row>
    <row r="1050" spans="1:1" ht="45">
      <c r="A1050" s="80" t="s">
        <v>929</v>
      </c>
    </row>
    <row r="1051" spans="1:1" ht="22.5">
      <c r="A1051" s="80" t="s">
        <v>930</v>
      </c>
    </row>
    <row r="1052" spans="1:1" ht="22.5">
      <c r="A1052" s="80" t="s">
        <v>931</v>
      </c>
    </row>
    <row r="1053" spans="1:1" ht="22.5">
      <c r="A1053" s="80" t="s">
        <v>932</v>
      </c>
    </row>
    <row r="1054" spans="1:1">
      <c r="A1054" s="80" t="s">
        <v>933</v>
      </c>
    </row>
    <row r="1055" spans="1:1">
      <c r="A1055" s="80" t="s">
        <v>934</v>
      </c>
    </row>
    <row r="1056" spans="1:1">
      <c r="A1056" s="80" t="s">
        <v>935</v>
      </c>
    </row>
    <row r="1057" spans="1:1">
      <c r="A1057" s="80" t="s">
        <v>936</v>
      </c>
    </row>
    <row r="1058" spans="1:1" ht="22.5">
      <c r="A1058" s="80" t="s">
        <v>937</v>
      </c>
    </row>
    <row r="1059" spans="1:1">
      <c r="A1059" s="80" t="s">
        <v>938</v>
      </c>
    </row>
    <row r="1060" spans="1:1">
      <c r="A1060" s="80" t="s">
        <v>939</v>
      </c>
    </row>
    <row r="1061" spans="1:1">
      <c r="A1061" s="80" t="s">
        <v>940</v>
      </c>
    </row>
    <row r="1062" spans="1:1">
      <c r="A1062" s="80" t="s">
        <v>941</v>
      </c>
    </row>
    <row r="1063" spans="1:1">
      <c r="A1063" s="80" t="s">
        <v>942</v>
      </c>
    </row>
    <row r="1064" spans="1:1">
      <c r="A1064" s="80" t="s">
        <v>943</v>
      </c>
    </row>
    <row r="1065" spans="1:1">
      <c r="A1065" s="80" t="s">
        <v>944</v>
      </c>
    </row>
    <row r="1066" spans="1:1">
      <c r="A1066" s="87" t="s">
        <v>945</v>
      </c>
    </row>
    <row r="1067" spans="1:1" ht="22.5">
      <c r="A1067" s="80" t="s">
        <v>946</v>
      </c>
    </row>
    <row r="1068" spans="1:1">
      <c r="A1068" s="87" t="s">
        <v>947</v>
      </c>
    </row>
    <row r="1069" spans="1:1" ht="33.75">
      <c r="A1069" s="80" t="s">
        <v>481</v>
      </c>
    </row>
    <row r="1070" spans="1:1">
      <c r="A1070" s="80" t="s">
        <v>948</v>
      </c>
    </row>
    <row r="1071" spans="1:1" ht="22.5">
      <c r="A1071" s="132" t="s">
        <v>949</v>
      </c>
    </row>
    <row r="1072" spans="1:1">
      <c r="A1072" s="87" t="s">
        <v>950</v>
      </c>
    </row>
    <row r="1073" spans="1:1" ht="33.75">
      <c r="A1073" s="80" t="s">
        <v>951</v>
      </c>
    </row>
    <row r="1074" spans="1:1">
      <c r="A1074" s="87" t="s">
        <v>952</v>
      </c>
    </row>
    <row r="1075" spans="1:1">
      <c r="A1075" s="80" t="s">
        <v>953</v>
      </c>
    </row>
    <row r="1076" spans="1:1">
      <c r="A1076" s="80" t="s">
        <v>954</v>
      </c>
    </row>
    <row r="1077" spans="1:1">
      <c r="A1077" s="80" t="s">
        <v>896</v>
      </c>
    </row>
    <row r="1078" spans="1:1" ht="22.5">
      <c r="A1078" s="80" t="s">
        <v>955</v>
      </c>
    </row>
    <row r="1079" spans="1:1">
      <c r="A1079" s="80" t="s">
        <v>956</v>
      </c>
    </row>
    <row r="1080" spans="1:1">
      <c r="A1080" s="80"/>
    </row>
    <row r="1081" spans="1:1">
      <c r="A1081" s="98" t="s">
        <v>957</v>
      </c>
    </row>
    <row r="1082" spans="1:1">
      <c r="A1082" s="84" t="s">
        <v>958</v>
      </c>
    </row>
    <row r="1083" spans="1:1">
      <c r="A1083" s="87" t="s">
        <v>959</v>
      </c>
    </row>
    <row r="1084" spans="1:1" ht="33.75">
      <c r="A1084" s="80" t="s">
        <v>960</v>
      </c>
    </row>
    <row r="1085" spans="1:1" ht="22.5">
      <c r="A1085" s="132" t="s">
        <v>961</v>
      </c>
    </row>
    <row r="1086" spans="1:1" ht="22.5">
      <c r="A1086" s="132" t="s">
        <v>962</v>
      </c>
    </row>
    <row r="1087" spans="1:1" ht="22.5">
      <c r="A1087" s="132" t="s">
        <v>963</v>
      </c>
    </row>
    <row r="1088" spans="1:1">
      <c r="A1088" s="132" t="s">
        <v>964</v>
      </c>
    </row>
    <row r="1089" spans="1:1" ht="22.5">
      <c r="A1089" s="131" t="s">
        <v>965</v>
      </c>
    </row>
    <row r="1090" spans="1:1">
      <c r="A1090" s="147" t="s">
        <v>1266</v>
      </c>
    </row>
    <row r="1091" spans="1:1" ht="22.5">
      <c r="A1091" s="80" t="s">
        <v>966</v>
      </c>
    </row>
    <row r="1092" spans="1:1" ht="33.75">
      <c r="A1092" s="80" t="s">
        <v>967</v>
      </c>
    </row>
    <row r="1093" spans="1:1" ht="33.75">
      <c r="A1093" s="80" t="s">
        <v>968</v>
      </c>
    </row>
    <row r="1094" spans="1:1" ht="45">
      <c r="A1094" s="80" t="s">
        <v>969</v>
      </c>
    </row>
    <row r="1095" spans="1:1" ht="22.5">
      <c r="A1095" s="80" t="s">
        <v>970</v>
      </c>
    </row>
    <row r="1096" spans="1:1">
      <c r="A1096" s="80" t="s">
        <v>971</v>
      </c>
    </row>
    <row r="1097" spans="1:1" ht="33.75">
      <c r="A1097" s="80" t="s">
        <v>972</v>
      </c>
    </row>
    <row r="1098" spans="1:1">
      <c r="A1098" s="119" t="s">
        <v>973</v>
      </c>
    </row>
    <row r="1099" spans="1:1" ht="33.75">
      <c r="A1099" s="80" t="s">
        <v>974</v>
      </c>
    </row>
    <row r="1100" spans="1:1" ht="22.5">
      <c r="A1100" s="80" t="s">
        <v>975</v>
      </c>
    </row>
    <row r="1101" spans="1:1" ht="22.5">
      <c r="A1101" s="81" t="s">
        <v>976</v>
      </c>
    </row>
    <row r="1102" spans="1:1" ht="22.5">
      <c r="A1102" s="80" t="s">
        <v>977</v>
      </c>
    </row>
    <row r="1103" spans="1:1">
      <c r="A1103" s="80" t="s">
        <v>978</v>
      </c>
    </row>
    <row r="1104" spans="1:1" ht="22.5">
      <c r="A1104" s="81" t="s">
        <v>979</v>
      </c>
    </row>
    <row r="1105" spans="1:1" ht="22.5">
      <c r="A1105" s="81" t="s">
        <v>980</v>
      </c>
    </row>
    <row r="1106" spans="1:1">
      <c r="A1106" s="124" t="s">
        <v>981</v>
      </c>
    </row>
    <row r="1107" spans="1:1" ht="22.5">
      <c r="A1107" s="97" t="s">
        <v>982</v>
      </c>
    </row>
    <row r="1108" spans="1:1" ht="33.75">
      <c r="A1108" s="97" t="s">
        <v>983</v>
      </c>
    </row>
    <row r="1109" spans="1:1">
      <c r="A1109" s="124" t="s">
        <v>984</v>
      </c>
    </row>
    <row r="1110" spans="1:1" ht="33.75">
      <c r="A1110" s="151" t="s">
        <v>1267</v>
      </c>
    </row>
    <row r="1111" spans="1:1">
      <c r="A1111" s="125" t="s">
        <v>985</v>
      </c>
    </row>
    <row r="1112" spans="1:1" ht="22.5">
      <c r="A1112" s="80" t="s">
        <v>986</v>
      </c>
    </row>
    <row r="1113" spans="1:1">
      <c r="A1113" s="80" t="s">
        <v>987</v>
      </c>
    </row>
    <row r="1114" spans="1:1" ht="22.5">
      <c r="A1114" s="80" t="s">
        <v>988</v>
      </c>
    </row>
    <row r="1115" spans="1:1" ht="22.5">
      <c r="A1115" s="80" t="s">
        <v>989</v>
      </c>
    </row>
    <row r="1116" spans="1:1" ht="33.75">
      <c r="A1116" s="80" t="s">
        <v>990</v>
      </c>
    </row>
    <row r="1117" spans="1:1">
      <c r="A1117" s="126" t="s">
        <v>991</v>
      </c>
    </row>
    <row r="1118" spans="1:1" ht="33.75">
      <c r="A1118" s="80" t="s">
        <v>992</v>
      </c>
    </row>
    <row r="1119" spans="1:1" ht="33.75">
      <c r="A1119" s="80" t="s">
        <v>993</v>
      </c>
    </row>
    <row r="1120" spans="1:1">
      <c r="A1120" s="116" t="s">
        <v>994</v>
      </c>
    </row>
    <row r="1121" spans="1:1" ht="22.5">
      <c r="A1121" s="80" t="s">
        <v>995</v>
      </c>
    </row>
    <row r="1122" spans="1:1">
      <c r="A1122" s="87" t="s">
        <v>996</v>
      </c>
    </row>
    <row r="1123" spans="1:1" ht="33.75">
      <c r="A1123" s="80" t="s">
        <v>997</v>
      </c>
    </row>
    <row r="1124" spans="1:1">
      <c r="A1124" s="87" t="s">
        <v>998</v>
      </c>
    </row>
    <row r="1125" spans="1:1" ht="22.5">
      <c r="A1125" s="80" t="s">
        <v>999</v>
      </c>
    </row>
    <row r="1126" spans="1:1">
      <c r="A1126" s="80" t="s">
        <v>1000</v>
      </c>
    </row>
    <row r="1127" spans="1:1" ht="22.5">
      <c r="A1127" s="80" t="s">
        <v>1001</v>
      </c>
    </row>
    <row r="1128" spans="1:1">
      <c r="A1128" s="80"/>
    </row>
    <row r="1129" spans="1:1">
      <c r="A1129" s="127" t="s">
        <v>1002</v>
      </c>
    </row>
    <row r="1130" spans="1:1">
      <c r="A1130" s="87" t="s">
        <v>1003</v>
      </c>
    </row>
    <row r="1131" spans="1:1" ht="33.75">
      <c r="A1131" s="80" t="s">
        <v>1004</v>
      </c>
    </row>
    <row r="1132" spans="1:1">
      <c r="A1132" s="132" t="s">
        <v>1005</v>
      </c>
    </row>
    <row r="1133" spans="1:1">
      <c r="A1133" s="132" t="s">
        <v>1006</v>
      </c>
    </row>
    <row r="1134" spans="1:1">
      <c r="A1134" s="152" t="s">
        <v>1007</v>
      </c>
    </row>
    <row r="1135" spans="1:1" ht="22.5">
      <c r="A1135" s="131" t="s">
        <v>1008</v>
      </c>
    </row>
    <row r="1136" spans="1:1" ht="22.5">
      <c r="A1136" s="150" t="s">
        <v>1009</v>
      </c>
    </row>
    <row r="1137" spans="1:1" ht="33.75">
      <c r="A1137" s="131" t="s">
        <v>1010</v>
      </c>
    </row>
    <row r="1138" spans="1:1" ht="22.5">
      <c r="A1138" s="131" t="s">
        <v>1011</v>
      </c>
    </row>
    <row r="1139" spans="1:1">
      <c r="A1139" s="150" t="s">
        <v>1012</v>
      </c>
    </row>
    <row r="1140" spans="1:1">
      <c r="A1140" s="147" t="s">
        <v>1268</v>
      </c>
    </row>
    <row r="1141" spans="1:1" ht="22.5">
      <c r="A1141" s="80" t="s">
        <v>1013</v>
      </c>
    </row>
    <row r="1142" spans="1:1" ht="22.5">
      <c r="A1142" s="80" t="s">
        <v>1014</v>
      </c>
    </row>
    <row r="1143" spans="1:1" ht="22.5">
      <c r="A1143" s="80" t="s">
        <v>1015</v>
      </c>
    </row>
    <row r="1144" spans="1:1" ht="22.5">
      <c r="A1144" s="80" t="s">
        <v>1016</v>
      </c>
    </row>
    <row r="1145" spans="1:1" ht="22.5">
      <c r="A1145" s="80" t="s">
        <v>1017</v>
      </c>
    </row>
    <row r="1146" spans="1:1" ht="22.5">
      <c r="A1146" s="80" t="s">
        <v>1018</v>
      </c>
    </row>
    <row r="1147" spans="1:1" ht="33.75">
      <c r="A1147" s="80" t="s">
        <v>1019</v>
      </c>
    </row>
    <row r="1148" spans="1:1" ht="56.25">
      <c r="A1148" s="80" t="s">
        <v>1020</v>
      </c>
    </row>
    <row r="1149" spans="1:1" ht="56.25">
      <c r="A1149" s="80" t="s">
        <v>1021</v>
      </c>
    </row>
    <row r="1150" spans="1:1">
      <c r="A1150" s="80" t="s">
        <v>1022</v>
      </c>
    </row>
    <row r="1151" spans="1:1">
      <c r="A1151" s="80" t="s">
        <v>1023</v>
      </c>
    </row>
    <row r="1152" spans="1:1" ht="22.5">
      <c r="A1152" s="80" t="s">
        <v>1024</v>
      </c>
    </row>
    <row r="1153" spans="1:1">
      <c r="A1153" s="87" t="s">
        <v>1025</v>
      </c>
    </row>
    <row r="1154" spans="1:1" ht="33.75">
      <c r="A1154" s="80" t="s">
        <v>1026</v>
      </c>
    </row>
    <row r="1155" spans="1:1">
      <c r="A1155" s="87" t="s">
        <v>1027</v>
      </c>
    </row>
    <row r="1156" spans="1:1" ht="33.75">
      <c r="A1156" s="80" t="s">
        <v>481</v>
      </c>
    </row>
    <row r="1157" spans="1:1" ht="22.5">
      <c r="A1157" s="80" t="s">
        <v>1028</v>
      </c>
    </row>
    <row r="1158" spans="1:1" ht="22.5">
      <c r="A1158" s="80" t="s">
        <v>1029</v>
      </c>
    </row>
    <row r="1159" spans="1:1">
      <c r="A1159" s="80"/>
    </row>
    <row r="1160" spans="1:1">
      <c r="A1160" s="87" t="s">
        <v>1030</v>
      </c>
    </row>
    <row r="1161" spans="1:1" ht="33.75">
      <c r="A1161" s="80" t="s">
        <v>1031</v>
      </c>
    </row>
    <row r="1162" spans="1:1">
      <c r="A1162" s="87" t="s">
        <v>1032</v>
      </c>
    </row>
    <row r="1163" spans="1:1">
      <c r="A1163" s="80" t="s">
        <v>1033</v>
      </c>
    </row>
    <row r="1164" spans="1:1" ht="22.5">
      <c r="A1164" s="80" t="s">
        <v>1034</v>
      </c>
    </row>
    <row r="1165" spans="1:1" ht="22.5">
      <c r="A1165" s="80" t="s">
        <v>1035</v>
      </c>
    </row>
    <row r="1166" spans="1:1">
      <c r="A1166" s="80" t="s">
        <v>1036</v>
      </c>
    </row>
    <row r="1167" spans="1:1">
      <c r="A1167" s="80" t="s">
        <v>1037</v>
      </c>
    </row>
    <row r="1168" spans="1:1">
      <c r="A1168" s="80" t="s">
        <v>1038</v>
      </c>
    </row>
    <row r="1169" spans="1:2">
      <c r="A1169" s="80" t="s">
        <v>1039</v>
      </c>
    </row>
    <row r="1170" spans="1:2" ht="22.5">
      <c r="A1170" s="80" t="s">
        <v>1040</v>
      </c>
    </row>
    <row r="1171" spans="1:2" ht="22.5">
      <c r="A1171" s="80" t="s">
        <v>1041</v>
      </c>
    </row>
    <row r="1172" spans="1:2" ht="22.5">
      <c r="A1172" s="80" t="s">
        <v>1042</v>
      </c>
    </row>
    <row r="1173" spans="1:2" ht="22.5">
      <c r="A1173" s="80" t="s">
        <v>1043</v>
      </c>
    </row>
    <row r="1174" spans="1:2">
      <c r="A1174" s="80" t="s">
        <v>1044</v>
      </c>
    </row>
    <row r="1175" spans="1:2">
      <c r="A1175" s="80" t="s">
        <v>1045</v>
      </c>
    </row>
    <row r="1176" spans="1:2">
      <c r="A1176" s="80" t="s">
        <v>1046</v>
      </c>
    </row>
    <row r="1177" spans="1:2">
      <c r="A1177" s="80" t="s">
        <v>1047</v>
      </c>
    </row>
    <row r="1179" spans="1:2">
      <c r="A1179" s="123" t="s">
        <v>1048</v>
      </c>
      <c r="B1179" s="182"/>
    </row>
    <row r="1180" spans="1:2">
      <c r="A1180" s="87" t="s">
        <v>1049</v>
      </c>
      <c r="B1180" s="182"/>
    </row>
    <row r="1181" spans="1:2" ht="33.75">
      <c r="A1181" s="80" t="s">
        <v>1050</v>
      </c>
      <c r="B1181" s="182"/>
    </row>
    <row r="1182" spans="1:2">
      <c r="A1182" s="80" t="s">
        <v>1051</v>
      </c>
      <c r="B1182" s="182"/>
    </row>
    <row r="1183" spans="1:2" ht="22.5">
      <c r="A1183" s="132" t="s">
        <v>1052</v>
      </c>
      <c r="B1183" s="182"/>
    </row>
    <row r="1184" spans="1:2" ht="22.5">
      <c r="A1184" s="132" t="s">
        <v>1053</v>
      </c>
      <c r="B1184" s="182"/>
    </row>
    <row r="1185" spans="1:2" ht="22.5">
      <c r="A1185" s="131" t="s">
        <v>1054</v>
      </c>
      <c r="B1185" s="182"/>
    </row>
    <row r="1186" spans="1:2" ht="22.5">
      <c r="A1186" s="131" t="s">
        <v>1055</v>
      </c>
      <c r="B1186" s="182"/>
    </row>
    <row r="1187" spans="1:2" ht="22.5">
      <c r="A1187" s="131" t="s">
        <v>1056</v>
      </c>
      <c r="B1187" s="182"/>
    </row>
    <row r="1188" spans="1:2" ht="22.5">
      <c r="A1188" s="131" t="s">
        <v>1057</v>
      </c>
      <c r="B1188" s="182"/>
    </row>
    <row r="1189" spans="1:2" ht="22.5">
      <c r="A1189" s="131" t="s">
        <v>1058</v>
      </c>
      <c r="B1189" s="182"/>
    </row>
    <row r="1190" spans="1:2" ht="22.5">
      <c r="A1190" s="131" t="s">
        <v>1059</v>
      </c>
      <c r="B1190" s="182"/>
    </row>
    <row r="1191" spans="1:2">
      <c r="A1191" s="141" t="s">
        <v>1060</v>
      </c>
      <c r="B1191" s="182"/>
    </row>
    <row r="1192" spans="1:2" ht="22.5">
      <c r="A1192" s="132" t="s">
        <v>1061</v>
      </c>
      <c r="B1192" s="182"/>
    </row>
    <row r="1193" spans="1:2">
      <c r="A1193" s="132" t="s">
        <v>1062</v>
      </c>
      <c r="B1193" s="182"/>
    </row>
    <row r="1194" spans="1:2" ht="22.5">
      <c r="A1194" s="132" t="s">
        <v>1063</v>
      </c>
      <c r="B1194" s="182"/>
    </row>
    <row r="1195" spans="1:2" ht="22.5">
      <c r="A1195" s="132" t="s">
        <v>1064</v>
      </c>
      <c r="B1195" s="182"/>
    </row>
    <row r="1196" spans="1:2">
      <c r="A1196" s="132" t="s">
        <v>1065</v>
      </c>
      <c r="B1196" s="182"/>
    </row>
    <row r="1197" spans="1:2">
      <c r="A1197" s="132" t="s">
        <v>1066</v>
      </c>
      <c r="B1197" s="182"/>
    </row>
    <row r="1198" spans="1:2" ht="22.5">
      <c r="A1198" s="132" t="s">
        <v>1067</v>
      </c>
      <c r="B1198" s="182"/>
    </row>
    <row r="1199" spans="1:2">
      <c r="A1199" s="132" t="s">
        <v>1068</v>
      </c>
      <c r="B1199" s="182"/>
    </row>
    <row r="1200" spans="1:2">
      <c r="A1200" s="132" t="s">
        <v>1069</v>
      </c>
      <c r="B1200" s="182"/>
    </row>
    <row r="1201" spans="1:2" ht="22.5">
      <c r="A1201" s="132" t="s">
        <v>1070</v>
      </c>
      <c r="B1201" s="182"/>
    </row>
    <row r="1202" spans="1:2">
      <c r="A1202" s="152" t="s">
        <v>1071</v>
      </c>
      <c r="B1202" s="182"/>
    </row>
    <row r="1203" spans="1:2" ht="22.5">
      <c r="A1203" s="131" t="s">
        <v>1072</v>
      </c>
      <c r="B1203" s="182"/>
    </row>
    <row r="1204" spans="1:2">
      <c r="A1204" s="141" t="s">
        <v>1073</v>
      </c>
      <c r="B1204" s="182"/>
    </row>
    <row r="1205" spans="1:2" ht="22.5">
      <c r="A1205" s="141" t="s">
        <v>1074</v>
      </c>
      <c r="B1205" s="182"/>
    </row>
    <row r="1206" spans="1:2">
      <c r="A1206" s="141" t="s">
        <v>1075</v>
      </c>
      <c r="B1206" s="182"/>
    </row>
    <row r="1207" spans="1:2" ht="22.5">
      <c r="A1207" s="132" t="s">
        <v>1076</v>
      </c>
      <c r="B1207" s="182"/>
    </row>
    <row r="1208" spans="1:2" ht="22.5">
      <c r="A1208" s="132" t="s">
        <v>1077</v>
      </c>
      <c r="B1208" s="182"/>
    </row>
    <row r="1209" spans="1:2" ht="22.5">
      <c r="A1209" s="132" t="s">
        <v>1078</v>
      </c>
      <c r="B1209" s="182"/>
    </row>
    <row r="1210" spans="1:2">
      <c r="A1210" s="132" t="s">
        <v>1079</v>
      </c>
      <c r="B1210" s="182"/>
    </row>
    <row r="1211" spans="1:2">
      <c r="A1211" s="141" t="s">
        <v>1080</v>
      </c>
      <c r="B1211" s="182"/>
    </row>
    <row r="1212" spans="1:2">
      <c r="A1212" s="132" t="s">
        <v>1081</v>
      </c>
      <c r="B1212" s="182"/>
    </row>
    <row r="1213" spans="1:2">
      <c r="A1213" s="141" t="s">
        <v>1082</v>
      </c>
      <c r="B1213" s="182"/>
    </row>
    <row r="1214" spans="1:2">
      <c r="A1214" s="152" t="s">
        <v>1083</v>
      </c>
      <c r="B1214" s="182"/>
    </row>
    <row r="1215" spans="1:2" ht="45">
      <c r="A1215" s="132" t="s">
        <v>1084</v>
      </c>
      <c r="B1215" s="182"/>
    </row>
    <row r="1216" spans="1:2" ht="56.25">
      <c r="A1216" s="132" t="s">
        <v>1085</v>
      </c>
      <c r="B1216" s="182"/>
    </row>
    <row r="1217" spans="1:2">
      <c r="A1217" s="87" t="s">
        <v>1086</v>
      </c>
      <c r="B1217" s="182"/>
    </row>
    <row r="1218" spans="1:2" ht="22.5">
      <c r="A1218" s="80" t="s">
        <v>1087</v>
      </c>
      <c r="B1218" s="182"/>
    </row>
    <row r="1219" spans="1:2">
      <c r="A1219" s="81" t="s">
        <v>1088</v>
      </c>
      <c r="B1219" s="182"/>
    </row>
    <row r="1220" spans="1:2" ht="22.5">
      <c r="A1220" s="81" t="s">
        <v>1089</v>
      </c>
      <c r="B1220" s="182"/>
    </row>
    <row r="1221" spans="1:2" ht="22.5">
      <c r="A1221" s="80" t="s">
        <v>149</v>
      </c>
      <c r="B1221" s="182"/>
    </row>
    <row r="1222" spans="1:2" ht="22.5">
      <c r="A1222" s="80" t="s">
        <v>1090</v>
      </c>
      <c r="B1222" s="182"/>
    </row>
    <row r="1223" spans="1:2" ht="22.5">
      <c r="A1223" s="80" t="s">
        <v>1091</v>
      </c>
      <c r="B1223" s="182"/>
    </row>
    <row r="1224" spans="1:2" ht="33.75">
      <c r="A1224" s="132" t="s">
        <v>1092</v>
      </c>
      <c r="B1224" s="182"/>
    </row>
    <row r="1225" spans="1:2" ht="33.75">
      <c r="A1225" s="141" t="s">
        <v>1093</v>
      </c>
      <c r="B1225" s="182"/>
    </row>
    <row r="1226" spans="1:2">
      <c r="A1226" s="141" t="s">
        <v>1094</v>
      </c>
      <c r="B1226" s="182"/>
    </row>
    <row r="1227" spans="1:2" ht="22.5">
      <c r="A1227" s="141" t="s">
        <v>1095</v>
      </c>
      <c r="B1227" s="182"/>
    </row>
    <row r="1228" spans="1:2" ht="56.25">
      <c r="A1228" s="132" t="s">
        <v>1096</v>
      </c>
      <c r="B1228" s="182"/>
    </row>
    <row r="1229" spans="1:2" ht="45">
      <c r="A1229" s="80" t="s">
        <v>1097</v>
      </c>
      <c r="B1229" s="182"/>
    </row>
    <row r="1230" spans="1:2" ht="33.75">
      <c r="A1230" s="80" t="s">
        <v>1098</v>
      </c>
      <c r="B1230" s="182"/>
    </row>
    <row r="1231" spans="1:2">
      <c r="A1231" s="80" t="s">
        <v>1099</v>
      </c>
      <c r="B1231" s="182"/>
    </row>
    <row r="1232" spans="1:2">
      <c r="A1232" s="128" t="s">
        <v>1100</v>
      </c>
      <c r="B1232" s="182"/>
    </row>
    <row r="1233" spans="1:2" ht="22.5">
      <c r="A1233" s="80" t="s">
        <v>1101</v>
      </c>
      <c r="B1233" s="182"/>
    </row>
    <row r="1234" spans="1:2" ht="22.5">
      <c r="A1234" s="80" t="s">
        <v>1102</v>
      </c>
      <c r="B1234" s="182"/>
    </row>
    <row r="1235" spans="1:2">
      <c r="A1235" s="80" t="s">
        <v>1103</v>
      </c>
      <c r="B1235" s="182"/>
    </row>
    <row r="1236" spans="1:2" ht="33.75">
      <c r="A1236" s="80" t="s">
        <v>1104</v>
      </c>
      <c r="B1236" s="182"/>
    </row>
    <row r="1237" spans="1:2">
      <c r="A1237" s="128" t="s">
        <v>1105</v>
      </c>
      <c r="B1237" s="182"/>
    </row>
    <row r="1238" spans="1:2" ht="45">
      <c r="A1238" s="80" t="s">
        <v>1106</v>
      </c>
      <c r="B1238" s="182"/>
    </row>
    <row r="1239" spans="1:2" ht="22.5">
      <c r="A1239" s="80" t="s">
        <v>1107</v>
      </c>
      <c r="B1239" s="182"/>
    </row>
    <row r="1240" spans="1:2" ht="22.5">
      <c r="A1240" s="80" t="s">
        <v>1108</v>
      </c>
      <c r="B1240" s="182"/>
    </row>
    <row r="1241" spans="1:2" ht="33.75">
      <c r="A1241" s="80" t="s">
        <v>1109</v>
      </c>
      <c r="B1241" s="182"/>
    </row>
    <row r="1242" spans="1:2" ht="33.75">
      <c r="A1242" s="80" t="s">
        <v>1110</v>
      </c>
      <c r="B1242" s="182"/>
    </row>
    <row r="1243" spans="1:2">
      <c r="A1243" s="80" t="s">
        <v>1111</v>
      </c>
      <c r="B1243" s="182"/>
    </row>
    <row r="1244" spans="1:2" ht="22.5">
      <c r="A1244" s="80" t="s">
        <v>1112</v>
      </c>
      <c r="B1244" s="182"/>
    </row>
    <row r="1245" spans="1:2">
      <c r="A1245" s="80" t="s">
        <v>1113</v>
      </c>
      <c r="B1245" s="182"/>
    </row>
    <row r="1246" spans="1:2">
      <c r="A1246" s="128" t="s">
        <v>1114</v>
      </c>
      <c r="B1246" s="182"/>
    </row>
    <row r="1247" spans="1:2" ht="33.75">
      <c r="A1247" s="80" t="s">
        <v>1115</v>
      </c>
      <c r="B1247" s="182"/>
    </row>
    <row r="1248" spans="1:2">
      <c r="A1248" s="80" t="s">
        <v>1116</v>
      </c>
      <c r="B1248" s="182"/>
    </row>
    <row r="1249" spans="1:2">
      <c r="A1249" s="128" t="s">
        <v>1117</v>
      </c>
      <c r="B1249" s="182"/>
    </row>
    <row r="1250" spans="1:2" ht="22.5">
      <c r="A1250" s="80" t="s">
        <v>1118</v>
      </c>
      <c r="B1250" s="182"/>
    </row>
    <row r="1251" spans="1:2">
      <c r="A1251" s="80" t="s">
        <v>1119</v>
      </c>
      <c r="B1251" s="182"/>
    </row>
    <row r="1252" spans="1:2" ht="22.5">
      <c r="A1252" s="80" t="s">
        <v>1120</v>
      </c>
      <c r="B1252" s="182"/>
    </row>
    <row r="1253" spans="1:2">
      <c r="A1253" s="80" t="s">
        <v>1121</v>
      </c>
      <c r="B1253" s="182"/>
    </row>
    <row r="1254" spans="1:2" ht="33.75">
      <c r="A1254" s="80" t="s">
        <v>1122</v>
      </c>
      <c r="B1254" s="182"/>
    </row>
    <row r="1255" spans="1:2" ht="56.25">
      <c r="A1255" s="80" t="s">
        <v>1279</v>
      </c>
      <c r="B1255" s="182"/>
    </row>
    <row r="1256" spans="1:2">
      <c r="A1256" s="80" t="s">
        <v>1123</v>
      </c>
      <c r="B1256" s="182"/>
    </row>
    <row r="1257" spans="1:2" ht="45">
      <c r="A1257" s="80" t="s">
        <v>1124</v>
      </c>
      <c r="B1257" s="182"/>
    </row>
    <row r="1258" spans="1:2" ht="56.25">
      <c r="A1258" s="80" t="s">
        <v>1280</v>
      </c>
      <c r="B1258" s="182"/>
    </row>
    <row r="1259" spans="1:2" ht="33.75">
      <c r="A1259" s="80" t="s">
        <v>1125</v>
      </c>
      <c r="B1259" s="182"/>
    </row>
    <row r="1260" spans="1:2">
      <c r="A1260" s="128" t="s">
        <v>1126</v>
      </c>
      <c r="B1260" s="182"/>
    </row>
    <row r="1261" spans="1:2" ht="22.5">
      <c r="A1261" s="80" t="s">
        <v>1127</v>
      </c>
      <c r="B1261" s="182"/>
    </row>
    <row r="1262" spans="1:2">
      <c r="A1262" s="128" t="s">
        <v>1128</v>
      </c>
      <c r="B1262" s="182"/>
    </row>
    <row r="1263" spans="1:2">
      <c r="A1263" s="129" t="s">
        <v>1129</v>
      </c>
      <c r="B1263" s="186"/>
    </row>
    <row r="1264" spans="1:2" ht="45">
      <c r="A1264" s="141" t="s">
        <v>1269</v>
      </c>
      <c r="B1264" s="182"/>
    </row>
    <row r="1265" spans="1:2">
      <c r="A1265" s="80" t="s">
        <v>1130</v>
      </c>
      <c r="B1265" s="182"/>
    </row>
    <row r="1266" spans="1:2" ht="22.5">
      <c r="A1266" s="80" t="s">
        <v>1131</v>
      </c>
      <c r="B1266" s="182"/>
    </row>
    <row r="1267" spans="1:2" ht="22.5">
      <c r="A1267" s="80" t="s">
        <v>1132</v>
      </c>
      <c r="B1267" s="182"/>
    </row>
    <row r="1268" spans="1:2" ht="22.5">
      <c r="A1268" s="80" t="s">
        <v>1133</v>
      </c>
      <c r="B1268" s="182"/>
    </row>
    <row r="1269" spans="1:2" ht="22.5">
      <c r="A1269" s="80" t="s">
        <v>1134</v>
      </c>
      <c r="B1269" s="182"/>
    </row>
    <row r="1270" spans="1:2" ht="22.5">
      <c r="A1270" s="80" t="s">
        <v>1135</v>
      </c>
      <c r="B1270" s="182"/>
    </row>
    <row r="1271" spans="1:2">
      <c r="A1271" s="102" t="s">
        <v>1136</v>
      </c>
      <c r="B1271" s="182"/>
    </row>
    <row r="1272" spans="1:2" ht="22.5">
      <c r="A1272" s="80" t="s">
        <v>1137</v>
      </c>
      <c r="B1272" s="182"/>
    </row>
    <row r="1273" spans="1:2">
      <c r="A1273" s="80" t="s">
        <v>1138</v>
      </c>
      <c r="B1273" s="182"/>
    </row>
    <row r="1274" spans="1:2" ht="22.5">
      <c r="A1274" s="80" t="s">
        <v>1139</v>
      </c>
      <c r="B1274" s="182"/>
    </row>
    <row r="1275" spans="1:2">
      <c r="A1275" s="80" t="s">
        <v>1140</v>
      </c>
      <c r="B1275" s="182"/>
    </row>
    <row r="1276" spans="1:2">
      <c r="A1276" s="102" t="s">
        <v>1141</v>
      </c>
      <c r="B1276" s="182"/>
    </row>
    <row r="1277" spans="1:2" ht="22.5">
      <c r="A1277" s="80" t="s">
        <v>1142</v>
      </c>
      <c r="B1277" s="182"/>
    </row>
    <row r="1278" spans="1:2" ht="22.5">
      <c r="A1278" s="132" t="s">
        <v>1143</v>
      </c>
      <c r="B1278" s="182"/>
    </row>
    <row r="1279" spans="1:2" ht="22.5">
      <c r="A1279" s="80" t="s">
        <v>1144</v>
      </c>
      <c r="B1279" s="182"/>
    </row>
    <row r="1280" spans="1:2" ht="22.5">
      <c r="A1280" s="80" t="s">
        <v>1145</v>
      </c>
      <c r="B1280" s="182"/>
    </row>
    <row r="1281" spans="1:2" ht="22.5">
      <c r="A1281" s="80" t="s">
        <v>1146</v>
      </c>
      <c r="B1281" s="182"/>
    </row>
    <row r="1282" spans="1:2" ht="22.5">
      <c r="A1282" s="80" t="s">
        <v>1147</v>
      </c>
      <c r="B1282" s="182"/>
    </row>
    <row r="1283" spans="1:2">
      <c r="A1283" s="80" t="s">
        <v>1148</v>
      </c>
      <c r="B1283" s="182"/>
    </row>
    <row r="1284" spans="1:2">
      <c r="A1284" s="129" t="s">
        <v>1149</v>
      </c>
      <c r="B1284" s="182"/>
    </row>
    <row r="1285" spans="1:2" ht="56.25">
      <c r="A1285" s="80" t="s">
        <v>1150</v>
      </c>
      <c r="B1285" s="182"/>
    </row>
    <row r="1286" spans="1:2">
      <c r="A1286" s="129" t="s">
        <v>1151</v>
      </c>
      <c r="B1286" s="182"/>
    </row>
    <row r="1287" spans="1:2" ht="67.5">
      <c r="A1287" s="80" t="s">
        <v>1152</v>
      </c>
      <c r="B1287" s="182"/>
    </row>
    <row r="1288" spans="1:2">
      <c r="A1288" s="129" t="s">
        <v>1153</v>
      </c>
      <c r="B1288" s="182"/>
    </row>
    <row r="1289" spans="1:2" ht="22.5">
      <c r="A1289" s="80" t="s">
        <v>1154</v>
      </c>
      <c r="B1289" s="182"/>
    </row>
    <row r="1290" spans="1:2">
      <c r="A1290" s="80" t="s">
        <v>1155</v>
      </c>
      <c r="B1290" s="182"/>
    </row>
    <row r="1291" spans="1:2" ht="22.5">
      <c r="A1291" s="80" t="s">
        <v>1156</v>
      </c>
      <c r="B1291" s="182"/>
    </row>
    <row r="1292" spans="1:2">
      <c r="A1292" s="80" t="s">
        <v>1157</v>
      </c>
      <c r="B1292" s="182"/>
    </row>
    <row r="1293" spans="1:2" ht="22.5">
      <c r="A1293" s="80" t="s">
        <v>1158</v>
      </c>
      <c r="B1293" s="182"/>
    </row>
    <row r="1294" spans="1:2" ht="33.75">
      <c r="A1294" s="80" t="s">
        <v>1159</v>
      </c>
      <c r="B1294" s="182"/>
    </row>
    <row r="1295" spans="1:2">
      <c r="A1295" s="85" t="s">
        <v>1160</v>
      </c>
      <c r="B1295" s="182"/>
    </row>
    <row r="1296" spans="1:2" ht="33.75">
      <c r="A1296" s="80" t="s">
        <v>481</v>
      </c>
      <c r="B1296" s="182"/>
    </row>
    <row r="1297" spans="1:2">
      <c r="A1297" s="85" t="s">
        <v>1161</v>
      </c>
      <c r="B1297" s="182"/>
    </row>
    <row r="1298" spans="1:2" ht="33.75">
      <c r="A1298" s="80" t="s">
        <v>1162</v>
      </c>
      <c r="B1298" s="182"/>
    </row>
    <row r="1299" spans="1:2">
      <c r="A1299" s="85" t="s">
        <v>1163</v>
      </c>
      <c r="B1299" s="182"/>
    </row>
    <row r="1300" spans="1:2">
      <c r="A1300" s="80" t="s">
        <v>1164</v>
      </c>
      <c r="B1300" s="182"/>
    </row>
    <row r="1301" spans="1:2">
      <c r="A1301" s="110" t="s">
        <v>1165</v>
      </c>
      <c r="B1301" s="182"/>
    </row>
    <row r="1302" spans="1:2" ht="33.75">
      <c r="A1302" s="110" t="s">
        <v>1166</v>
      </c>
      <c r="B1302" s="182"/>
    </row>
    <row r="1303" spans="1:2">
      <c r="A1303" s="110" t="s">
        <v>1167</v>
      </c>
      <c r="B1303" s="182"/>
    </row>
    <row r="1304" spans="1:2">
      <c r="A1304" s="110" t="s">
        <v>1168</v>
      </c>
      <c r="B1304" s="182"/>
    </row>
    <row r="1305" spans="1:2">
      <c r="A1305" s="110" t="s">
        <v>1169</v>
      </c>
      <c r="B1305" s="182"/>
    </row>
    <row r="1306" spans="1:2">
      <c r="A1306" s="110" t="s">
        <v>1170</v>
      </c>
      <c r="B1306" s="182"/>
    </row>
    <row r="1307" spans="1:2" ht="22.5">
      <c r="A1307" s="110" t="s">
        <v>1171</v>
      </c>
      <c r="B1307" s="182"/>
    </row>
    <row r="1308" spans="1:2">
      <c r="A1308" s="110" t="s">
        <v>1172</v>
      </c>
      <c r="B1308" s="182"/>
    </row>
    <row r="1309" spans="1:2" ht="22.5">
      <c r="A1309" s="110" t="s">
        <v>1173</v>
      </c>
      <c r="B1309" s="182"/>
    </row>
    <row r="1310" spans="1:2">
      <c r="A1310" s="110" t="s">
        <v>1174</v>
      </c>
      <c r="B1310" s="182"/>
    </row>
    <row r="1311" spans="1:2">
      <c r="A1311" s="110" t="s">
        <v>1175</v>
      </c>
      <c r="B1311" s="182"/>
    </row>
    <row r="1312" spans="1:2" ht="22.5">
      <c r="A1312" s="110" t="s">
        <v>1176</v>
      </c>
      <c r="B1312" s="182"/>
    </row>
    <row r="1313" spans="1:2">
      <c r="A1313" s="130" t="s">
        <v>1177</v>
      </c>
      <c r="B1313" s="182"/>
    </row>
    <row r="1314" spans="1:2">
      <c r="A1314" s="75" t="s">
        <v>1178</v>
      </c>
      <c r="B1314" s="182"/>
    </row>
    <row r="1315" spans="1:2">
      <c r="A1315" s="94"/>
      <c r="B1315" s="182"/>
    </row>
    <row r="1316" spans="1:2">
      <c r="A1316" s="98" t="s">
        <v>1179</v>
      </c>
      <c r="B1316" s="182"/>
    </row>
    <row r="1317" spans="1:2">
      <c r="A1317" s="95" t="s">
        <v>1180</v>
      </c>
      <c r="B1317" s="182"/>
    </row>
    <row r="1318" spans="1:2" ht="33.75">
      <c r="A1318" s="96" t="s">
        <v>1181</v>
      </c>
      <c r="B1318" s="182"/>
    </row>
    <row r="1319" spans="1:2" ht="33.75">
      <c r="A1319" s="137" t="s">
        <v>1182</v>
      </c>
      <c r="B1319" s="182"/>
    </row>
    <row r="1320" spans="1:2" ht="22.5">
      <c r="A1320" s="96" t="s">
        <v>1281</v>
      </c>
      <c r="B1320" s="182"/>
    </row>
    <row r="1321" spans="1:2">
      <c r="A1321" s="95" t="s">
        <v>1183</v>
      </c>
      <c r="B1321" s="182"/>
    </row>
    <row r="1322" spans="1:2" ht="33.75">
      <c r="A1322" s="96" t="s">
        <v>1184</v>
      </c>
      <c r="B1322" s="182"/>
    </row>
    <row r="1323" spans="1:2">
      <c r="A1323" s="96" t="s">
        <v>1185</v>
      </c>
      <c r="B1323" s="182"/>
    </row>
    <row r="1324" spans="1:2" ht="45">
      <c r="A1324" s="96" t="s">
        <v>1186</v>
      </c>
      <c r="B1324" s="182"/>
    </row>
    <row r="1325" spans="1:2" ht="33.75">
      <c r="A1325" s="96" t="s">
        <v>1187</v>
      </c>
      <c r="B1325" s="182"/>
    </row>
    <row r="1326" spans="1:2" ht="22.5">
      <c r="A1326" s="96" t="s">
        <v>1090</v>
      </c>
      <c r="B1326" s="182"/>
    </row>
    <row r="1327" spans="1:2" ht="22.5">
      <c r="A1327" s="96" t="s">
        <v>1188</v>
      </c>
      <c r="B1327" s="182"/>
    </row>
    <row r="1328" spans="1:2">
      <c r="A1328" s="95" t="s">
        <v>1189</v>
      </c>
      <c r="B1328" s="182"/>
    </row>
    <row r="1329" spans="1:2" ht="22.5">
      <c r="A1329" s="96" t="s">
        <v>1190</v>
      </c>
      <c r="B1329" s="182"/>
    </row>
    <row r="1330" spans="1:2">
      <c r="A1330" s="95" t="s">
        <v>1191</v>
      </c>
      <c r="B1330" s="182"/>
    </row>
    <row r="1331" spans="1:2" ht="33.75">
      <c r="A1331" s="96" t="s">
        <v>481</v>
      </c>
      <c r="B1331" s="182"/>
    </row>
    <row r="1332" spans="1:2">
      <c r="A1332" s="95" t="s">
        <v>1192</v>
      </c>
      <c r="B1332" s="182"/>
    </row>
    <row r="1333" spans="1:2" ht="33.75">
      <c r="A1333" s="96" t="s">
        <v>1193</v>
      </c>
      <c r="B1333" s="182"/>
    </row>
    <row r="1334" spans="1:2">
      <c r="A1334" s="95" t="s">
        <v>1194</v>
      </c>
      <c r="B1334" s="182"/>
    </row>
    <row r="1335" spans="1:2">
      <c r="A1335" s="96" t="s">
        <v>1195</v>
      </c>
      <c r="B1335" s="182"/>
    </row>
    <row r="1336" spans="1:2">
      <c r="A1336" s="96" t="s">
        <v>885</v>
      </c>
      <c r="B1336" s="182"/>
    </row>
    <row r="1337" spans="1:2">
      <c r="A1337" s="96" t="s">
        <v>1196</v>
      </c>
    </row>
    <row r="1338" spans="1:2">
      <c r="A1338" s="96" t="s">
        <v>1197</v>
      </c>
    </row>
    <row r="1339" spans="1:2">
      <c r="A1339" s="96" t="s">
        <v>1198</v>
      </c>
    </row>
    <row r="1340" spans="1:2">
      <c r="A1340" s="96" t="s">
        <v>1199</v>
      </c>
    </row>
    <row r="1341" spans="1:2">
      <c r="A1341" s="96" t="s">
        <v>1200</v>
      </c>
    </row>
    <row r="1342" spans="1:2">
      <c r="A1342" s="96" t="s">
        <v>1201</v>
      </c>
    </row>
    <row r="1343" spans="1:2">
      <c r="A1343" s="96" t="s">
        <v>1202</v>
      </c>
      <c r="B1343" s="182"/>
    </row>
    <row r="1344" spans="1:2">
      <c r="A1344" s="96"/>
      <c r="B1344" s="182"/>
    </row>
    <row r="1345" spans="1:2">
      <c r="A1345" s="98" t="s">
        <v>1203</v>
      </c>
      <c r="B1345" s="182"/>
    </row>
    <row r="1346" spans="1:2">
      <c r="A1346" s="95" t="s">
        <v>1204</v>
      </c>
      <c r="B1346" s="182"/>
    </row>
    <row r="1347" spans="1:2" ht="33.75">
      <c r="A1347" s="96" t="s">
        <v>1205</v>
      </c>
      <c r="B1347" s="182"/>
    </row>
    <row r="1348" spans="1:2" ht="22.5">
      <c r="A1348" s="146" t="s">
        <v>1206</v>
      </c>
      <c r="B1348" s="182"/>
    </row>
    <row r="1349" spans="1:2" ht="22.5">
      <c r="A1349" s="137" t="s">
        <v>1207</v>
      </c>
      <c r="B1349" s="182"/>
    </row>
    <row r="1350" spans="1:2">
      <c r="A1350" s="146" t="s">
        <v>1208</v>
      </c>
      <c r="B1350" s="182"/>
    </row>
    <row r="1351" spans="1:2" ht="22.5">
      <c r="A1351" s="146" t="s">
        <v>1209</v>
      </c>
      <c r="B1351" s="182"/>
    </row>
    <row r="1352" spans="1:2">
      <c r="A1352" s="146" t="s">
        <v>1210</v>
      </c>
      <c r="B1352" s="182"/>
    </row>
    <row r="1353" spans="1:2" ht="22.5">
      <c r="A1353" s="146" t="s">
        <v>1211</v>
      </c>
      <c r="B1353" s="182"/>
    </row>
    <row r="1354" spans="1:2" ht="22.5">
      <c r="A1354" s="146" t="s">
        <v>1212</v>
      </c>
      <c r="B1354" s="182"/>
    </row>
    <row r="1355" spans="1:2" ht="22.5">
      <c r="A1355" s="146" t="s">
        <v>1213</v>
      </c>
      <c r="B1355" s="182"/>
    </row>
    <row r="1356" spans="1:2" ht="22.5">
      <c r="A1356" s="146" t="s">
        <v>1214</v>
      </c>
      <c r="B1356" s="182"/>
    </row>
    <row r="1357" spans="1:2" ht="22.5">
      <c r="A1357" s="146" t="s">
        <v>1215</v>
      </c>
      <c r="B1357" s="182"/>
    </row>
    <row r="1358" spans="1:2" ht="22.5">
      <c r="A1358" s="146" t="s">
        <v>1216</v>
      </c>
      <c r="B1358" s="182"/>
    </row>
    <row r="1359" spans="1:2" ht="22.5">
      <c r="A1359" s="146" t="s">
        <v>1217</v>
      </c>
      <c r="B1359" s="182"/>
    </row>
    <row r="1360" spans="1:2" ht="22.5">
      <c r="A1360" s="146" t="s">
        <v>1218</v>
      </c>
      <c r="B1360" s="182"/>
    </row>
    <row r="1361" spans="1:2" ht="22.5">
      <c r="A1361" s="146" t="s">
        <v>1219</v>
      </c>
      <c r="B1361" s="182"/>
    </row>
    <row r="1362" spans="1:2" ht="22.5">
      <c r="A1362" s="146" t="s">
        <v>1220</v>
      </c>
      <c r="B1362" s="182"/>
    </row>
    <row r="1363" spans="1:2">
      <c r="A1363" s="137" t="s">
        <v>1221</v>
      </c>
      <c r="B1363" s="182"/>
    </row>
    <row r="1364" spans="1:2" ht="22.5">
      <c r="A1364" s="137" t="s">
        <v>1222</v>
      </c>
      <c r="B1364" s="182"/>
    </row>
    <row r="1365" spans="1:2" ht="22.5">
      <c r="A1365" s="137" t="s">
        <v>1223</v>
      </c>
      <c r="B1365" s="182"/>
    </row>
    <row r="1366" spans="1:2" ht="22.5">
      <c r="A1366" s="137" t="s">
        <v>1224</v>
      </c>
      <c r="B1366" s="182"/>
    </row>
    <row r="1367" spans="1:2">
      <c r="A1367" s="95" t="s">
        <v>1225</v>
      </c>
      <c r="B1367" s="182"/>
    </row>
    <row r="1368" spans="1:2" ht="22.5">
      <c r="A1368" s="96" t="s">
        <v>1226</v>
      </c>
      <c r="B1368" s="182"/>
    </row>
    <row r="1369" spans="1:2" ht="33.75">
      <c r="A1369" s="96" t="s">
        <v>1227</v>
      </c>
      <c r="B1369" s="182"/>
    </row>
    <row r="1370" spans="1:2" ht="33.75">
      <c r="A1370" s="96" t="s">
        <v>1228</v>
      </c>
      <c r="B1370" s="182"/>
    </row>
    <row r="1371" spans="1:2" ht="33.75">
      <c r="A1371" s="96" t="s">
        <v>1229</v>
      </c>
      <c r="B1371" s="182"/>
    </row>
    <row r="1372" spans="1:2" ht="33.75">
      <c r="A1372" s="96" t="s">
        <v>1230</v>
      </c>
      <c r="B1372" s="182"/>
    </row>
    <row r="1373" spans="1:2" ht="22.5">
      <c r="A1373" s="96" t="s">
        <v>1231</v>
      </c>
      <c r="B1373" s="182"/>
    </row>
    <row r="1374" spans="1:2" ht="22.5">
      <c r="A1374" s="96" t="s">
        <v>1232</v>
      </c>
      <c r="B1374" s="182"/>
    </row>
    <row r="1375" spans="1:2" ht="22.5">
      <c r="A1375" s="96" t="s">
        <v>1233</v>
      </c>
      <c r="B1375" s="182"/>
    </row>
    <row r="1376" spans="1:2" ht="22.5">
      <c r="A1376" s="96" t="s">
        <v>1234</v>
      </c>
      <c r="B1376" s="182"/>
    </row>
    <row r="1377" spans="1:2" ht="22.5">
      <c r="A1377" s="96" t="s">
        <v>1235</v>
      </c>
      <c r="B1377" s="182"/>
    </row>
    <row r="1378" spans="1:2">
      <c r="A1378" s="96" t="s">
        <v>1236</v>
      </c>
      <c r="B1378" s="182"/>
    </row>
    <row r="1379" spans="1:2">
      <c r="A1379" s="95" t="s">
        <v>1237</v>
      </c>
      <c r="B1379" s="182"/>
    </row>
    <row r="1380" spans="1:2" ht="33.75">
      <c r="A1380" s="96" t="s">
        <v>481</v>
      </c>
      <c r="B1380" s="182"/>
    </row>
    <row r="1381" spans="1:2">
      <c r="A1381" s="95" t="s">
        <v>1238</v>
      </c>
      <c r="B1381" s="182"/>
    </row>
    <row r="1382" spans="1:2" ht="33.75">
      <c r="A1382" s="96" t="s">
        <v>1239</v>
      </c>
      <c r="B1382" s="182"/>
    </row>
    <row r="1383" spans="1:2">
      <c r="A1383" s="95" t="s">
        <v>1240</v>
      </c>
      <c r="B1383" s="182"/>
    </row>
    <row r="1384" spans="1:2">
      <c r="A1384" s="96" t="s">
        <v>953</v>
      </c>
      <c r="B1384" s="182"/>
    </row>
    <row r="1385" spans="1:2">
      <c r="A1385" s="96" t="s">
        <v>1241</v>
      </c>
      <c r="B1385" s="182"/>
    </row>
    <row r="1386" spans="1:2">
      <c r="A1386" s="96"/>
      <c r="B1386" s="182"/>
    </row>
  </sheetData>
  <pageMargins left="0.7" right="0.7"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83"/>
  <sheetViews>
    <sheetView view="pageBreakPreview" zoomScale="130" zoomScaleNormal="125" zoomScaleSheetLayoutView="130" workbookViewId="0">
      <selection activeCell="E25" sqref="E25"/>
    </sheetView>
  </sheetViews>
  <sheetFormatPr defaultColWidth="9.140625" defaultRowHeight="11.25"/>
  <cols>
    <col min="1" max="1" width="6.7109375" style="29" customWidth="1"/>
    <col min="2" max="2" width="39" style="29" customWidth="1"/>
    <col min="3" max="3" width="6.7109375" style="258" customWidth="1"/>
    <col min="4" max="4" width="9.7109375" style="64" customWidth="1"/>
    <col min="5" max="5" width="9.85546875" style="64" customWidth="1"/>
    <col min="6" max="6" width="11" style="64" customWidth="1"/>
    <col min="7" max="7" width="18.140625" style="29" customWidth="1"/>
    <col min="8" max="8" width="25.7109375" style="260" customWidth="1"/>
    <col min="9" max="9" width="12.28515625" style="29" customWidth="1"/>
    <col min="10" max="16384" width="9.140625" style="29"/>
  </cols>
  <sheetData>
    <row r="1" spans="1:9" s="26" customFormat="1">
      <c r="A1" s="25"/>
      <c r="B1" s="10"/>
      <c r="C1" s="11"/>
      <c r="D1" s="60"/>
      <c r="E1" s="60"/>
      <c r="F1" s="60"/>
      <c r="G1" s="10"/>
      <c r="H1" s="262"/>
    </row>
    <row r="2" spans="1:9" s="26" customFormat="1">
      <c r="A2" s="11" t="s">
        <v>1</v>
      </c>
      <c r="B2" s="11" t="s">
        <v>2</v>
      </c>
      <c r="C2" s="11" t="s">
        <v>3</v>
      </c>
      <c r="D2" s="61" t="s">
        <v>4</v>
      </c>
      <c r="E2" s="61" t="s">
        <v>20</v>
      </c>
      <c r="F2" s="61" t="s">
        <v>5</v>
      </c>
      <c r="G2" s="11" t="s">
        <v>0</v>
      </c>
      <c r="H2" s="262"/>
    </row>
    <row r="3" spans="1:9" s="26" customFormat="1">
      <c r="A3" s="163"/>
      <c r="B3" s="164"/>
      <c r="C3" s="164"/>
      <c r="D3" s="165"/>
      <c r="E3" s="165"/>
      <c r="F3" s="165"/>
      <c r="G3" s="164"/>
      <c r="H3" s="262"/>
    </row>
    <row r="4" spans="1:9" s="26" customFormat="1">
      <c r="A4" s="40" t="s">
        <v>12</v>
      </c>
      <c r="B4" s="41" t="s">
        <v>9</v>
      </c>
      <c r="C4" s="247"/>
      <c r="D4" s="42"/>
      <c r="E4" s="43"/>
      <c r="F4" s="42"/>
      <c r="G4" s="44"/>
      <c r="H4" s="262"/>
    </row>
    <row r="5" spans="1:9" s="26" customFormat="1">
      <c r="A5" s="163"/>
      <c r="B5" s="164"/>
      <c r="C5" s="164"/>
      <c r="D5" s="165"/>
      <c r="E5" s="165"/>
      <c r="F5" s="165"/>
      <c r="G5" s="164"/>
      <c r="H5" s="262"/>
    </row>
    <row r="6" spans="1:9" s="281" customFormat="1" ht="258.75">
      <c r="A6" s="166"/>
      <c r="B6" s="166" t="s">
        <v>1330</v>
      </c>
      <c r="C6" s="275"/>
      <c r="D6" s="276"/>
      <c r="E6" s="277"/>
      <c r="F6" s="278"/>
      <c r="G6" s="279"/>
      <c r="H6" s="280"/>
    </row>
    <row r="7" spans="1:9" s="281" customFormat="1" ht="132" customHeight="1">
      <c r="A7" s="166"/>
      <c r="B7" s="166" t="s">
        <v>1332</v>
      </c>
      <c r="C7" s="275"/>
      <c r="D7" s="276"/>
      <c r="E7" s="277"/>
      <c r="F7" s="278"/>
      <c r="G7" s="279"/>
      <c r="H7" s="280"/>
    </row>
    <row r="8" spans="1:9" ht="67.5">
      <c r="A8" s="30"/>
      <c r="B8" s="166" t="s">
        <v>1303</v>
      </c>
      <c r="C8" s="248"/>
      <c r="D8" s="32"/>
      <c r="E8" s="32"/>
      <c r="F8" s="32"/>
      <c r="G8" s="31"/>
    </row>
    <row r="9" spans="1:9">
      <c r="A9" s="30"/>
      <c r="B9" s="30"/>
      <c r="C9" s="248"/>
      <c r="D9" s="32"/>
      <c r="E9" s="32"/>
      <c r="F9" s="32"/>
      <c r="G9" s="31"/>
      <c r="H9" s="246"/>
      <c r="I9" s="192"/>
    </row>
    <row r="10" spans="1:9">
      <c r="A10" s="30"/>
      <c r="B10" s="30"/>
      <c r="C10" s="248"/>
      <c r="D10" s="32"/>
      <c r="E10" s="32"/>
      <c r="F10" s="32"/>
      <c r="G10" s="31"/>
      <c r="H10" s="246"/>
      <c r="I10" s="192"/>
    </row>
    <row r="11" spans="1:9">
      <c r="A11" s="28" t="s">
        <v>13</v>
      </c>
      <c r="B11" s="28" t="s">
        <v>17</v>
      </c>
      <c r="C11" s="249"/>
      <c r="D11" s="56"/>
      <c r="E11" s="56"/>
      <c r="F11" s="39"/>
      <c r="G11" s="27"/>
    </row>
    <row r="12" spans="1:9">
      <c r="A12" s="30"/>
      <c r="B12" s="30"/>
      <c r="C12" s="248"/>
      <c r="D12" s="32"/>
      <c r="E12" s="32"/>
      <c r="F12" s="32"/>
      <c r="G12" s="31"/>
    </row>
    <row r="13" spans="1:9" ht="45">
      <c r="A13" s="30"/>
      <c r="B13" s="166" t="s">
        <v>1304</v>
      </c>
      <c r="C13" s="248"/>
      <c r="D13" s="32"/>
      <c r="E13" s="32"/>
      <c r="F13" s="32"/>
      <c r="G13" s="31"/>
    </row>
    <row r="14" spans="1:9" ht="56.25">
      <c r="A14" s="30"/>
      <c r="B14" s="272" t="s">
        <v>1305</v>
      </c>
      <c r="C14" s="248"/>
      <c r="D14" s="32"/>
      <c r="E14" s="32"/>
      <c r="F14" s="32"/>
      <c r="G14" s="31"/>
    </row>
    <row r="15" spans="1:9" ht="45">
      <c r="A15" s="30"/>
      <c r="B15" s="273" t="s">
        <v>1294</v>
      </c>
      <c r="C15" s="248"/>
      <c r="D15" s="32"/>
      <c r="E15" s="32"/>
      <c r="F15" s="32"/>
      <c r="G15" s="31"/>
    </row>
    <row r="16" spans="1:9" ht="33.75">
      <c r="A16" s="30"/>
      <c r="B16" s="273" t="s">
        <v>1272</v>
      </c>
      <c r="C16" s="248"/>
      <c r="D16" s="32"/>
      <c r="E16" s="32"/>
      <c r="F16" s="32"/>
      <c r="G16" s="31"/>
      <c r="H16" s="246"/>
      <c r="I16" s="192"/>
    </row>
    <row r="17" spans="1:27" ht="146.25">
      <c r="A17" s="30"/>
      <c r="B17" s="272" t="s">
        <v>1306</v>
      </c>
      <c r="C17" s="248"/>
      <c r="D17" s="32"/>
      <c r="E17" s="32"/>
      <c r="F17" s="32"/>
      <c r="G17" s="31"/>
    </row>
    <row r="18" spans="1:27">
      <c r="A18" s="30"/>
      <c r="B18" s="30"/>
      <c r="C18" s="248"/>
      <c r="D18" s="32"/>
      <c r="E18" s="32"/>
      <c r="F18" s="32"/>
      <c r="G18" s="31"/>
      <c r="H18" s="246"/>
      <c r="I18" s="192"/>
    </row>
    <row r="19" spans="1:27" s="51" customFormat="1" ht="45">
      <c r="A19" s="50">
        <v>1</v>
      </c>
      <c r="B19" s="157" t="s">
        <v>1314</v>
      </c>
      <c r="C19" s="161"/>
      <c r="D19" s="254"/>
      <c r="E19" s="254"/>
      <c r="F19" s="65"/>
      <c r="G19" s="66"/>
      <c r="H19" s="263"/>
      <c r="I19" s="53"/>
      <c r="J19" s="53"/>
      <c r="K19" s="53"/>
      <c r="L19" s="53"/>
      <c r="M19" s="53"/>
      <c r="N19" s="53"/>
      <c r="O19" s="53"/>
      <c r="P19" s="53"/>
      <c r="Q19" s="53"/>
      <c r="R19" s="53"/>
      <c r="S19" s="53"/>
      <c r="T19" s="53"/>
      <c r="U19" s="53"/>
      <c r="V19" s="53"/>
      <c r="W19" s="53"/>
      <c r="X19" s="53"/>
      <c r="Y19" s="53"/>
      <c r="Z19" s="53"/>
      <c r="AA19" s="53"/>
    </row>
    <row r="20" spans="1:27" s="51" customFormat="1" ht="218.25" customHeight="1">
      <c r="A20" s="67"/>
      <c r="B20" s="68" t="s">
        <v>1328</v>
      </c>
      <c r="C20" s="161"/>
      <c r="D20" s="254"/>
      <c r="E20" s="254"/>
      <c r="F20" s="65"/>
      <c r="G20" s="270" t="s">
        <v>1329</v>
      </c>
      <c r="H20" s="263"/>
      <c r="I20" s="53"/>
      <c r="J20" s="53"/>
      <c r="K20" s="53"/>
      <c r="L20" s="53"/>
      <c r="M20" s="53"/>
      <c r="N20" s="53"/>
      <c r="O20" s="53"/>
      <c r="P20" s="53"/>
      <c r="Q20" s="53"/>
      <c r="R20" s="53"/>
      <c r="S20" s="53"/>
      <c r="T20" s="53"/>
      <c r="U20" s="53"/>
      <c r="V20" s="53"/>
      <c r="W20" s="53"/>
      <c r="X20" s="53"/>
      <c r="Y20" s="53"/>
      <c r="Z20" s="53"/>
      <c r="AA20" s="53"/>
    </row>
    <row r="21" spans="1:27" s="51" customFormat="1" ht="45">
      <c r="A21" s="67"/>
      <c r="B21" s="68" t="s">
        <v>1305</v>
      </c>
      <c r="C21" s="259"/>
      <c r="D21" s="69"/>
      <c r="E21" s="255"/>
      <c r="F21" s="69"/>
      <c r="G21" s="66"/>
      <c r="H21" s="263"/>
      <c r="I21" s="53"/>
      <c r="J21" s="53"/>
      <c r="K21" s="53"/>
      <c r="L21" s="53"/>
      <c r="M21" s="53"/>
      <c r="N21" s="53"/>
      <c r="O21" s="53"/>
      <c r="P21" s="53"/>
      <c r="Q21" s="53"/>
      <c r="R21" s="53"/>
      <c r="S21" s="53"/>
      <c r="T21" s="53"/>
      <c r="U21" s="53"/>
      <c r="V21" s="53"/>
      <c r="W21" s="53"/>
      <c r="X21" s="53"/>
      <c r="Y21" s="53"/>
      <c r="Z21" s="53"/>
      <c r="AA21" s="53"/>
    </row>
    <row r="22" spans="1:27" ht="33.75">
      <c r="A22" s="30"/>
      <c r="B22" s="30" t="s">
        <v>1294</v>
      </c>
      <c r="C22" s="248"/>
      <c r="D22" s="32"/>
      <c r="E22" s="32"/>
      <c r="F22" s="32"/>
      <c r="G22" s="31"/>
    </row>
    <row r="23" spans="1:27" ht="33.75">
      <c r="A23" s="30"/>
      <c r="B23" s="30" t="s">
        <v>1272</v>
      </c>
      <c r="C23" s="248"/>
      <c r="D23" s="32"/>
      <c r="E23" s="32"/>
      <c r="F23" s="32"/>
      <c r="G23" s="31"/>
    </row>
    <row r="24" spans="1:27" s="51" customFormat="1" ht="132.75" customHeight="1">
      <c r="A24" s="67"/>
      <c r="B24" s="68" t="s">
        <v>1306</v>
      </c>
      <c r="C24" s="259"/>
      <c r="D24" s="69"/>
      <c r="E24" s="255"/>
      <c r="F24" s="69"/>
      <c r="G24" s="66"/>
      <c r="H24" s="263"/>
      <c r="I24" s="53"/>
      <c r="J24" s="53"/>
      <c r="K24" s="53"/>
      <c r="L24" s="53"/>
      <c r="M24" s="53"/>
      <c r="N24" s="53"/>
      <c r="O24" s="53"/>
      <c r="P24" s="53"/>
      <c r="Q24" s="53"/>
      <c r="R24" s="53"/>
      <c r="S24" s="53"/>
      <c r="T24" s="53"/>
      <c r="U24" s="53"/>
      <c r="V24" s="53"/>
      <c r="W24" s="53"/>
      <c r="X24" s="53"/>
      <c r="Y24" s="53"/>
      <c r="Z24" s="53"/>
      <c r="AA24" s="53"/>
    </row>
    <row r="25" spans="1:27" s="51" customFormat="1">
      <c r="A25" s="67"/>
      <c r="B25" s="68" t="s">
        <v>1273</v>
      </c>
      <c r="C25" s="259" t="s">
        <v>19</v>
      </c>
      <c r="D25" s="69">
        <v>1</v>
      </c>
      <c r="E25" s="255"/>
      <c r="F25" s="69">
        <f>D25*E25</f>
        <v>0</v>
      </c>
      <c r="G25" s="66"/>
      <c r="H25" s="261"/>
      <c r="I25" s="53"/>
      <c r="J25" s="53"/>
      <c r="K25" s="53"/>
      <c r="L25" s="53"/>
      <c r="M25" s="53"/>
      <c r="N25" s="53"/>
      <c r="O25" s="53"/>
      <c r="P25" s="53"/>
      <c r="Q25" s="53"/>
      <c r="R25" s="53"/>
      <c r="S25" s="53"/>
      <c r="T25" s="53"/>
      <c r="U25" s="53"/>
      <c r="V25" s="53"/>
      <c r="W25" s="53"/>
      <c r="X25" s="53"/>
      <c r="Y25" s="53"/>
      <c r="Z25" s="53"/>
      <c r="AA25" s="53"/>
    </row>
    <row r="26" spans="1:27">
      <c r="A26" s="30"/>
      <c r="B26" s="30"/>
      <c r="C26" s="248"/>
      <c r="D26" s="32"/>
      <c r="E26" s="32"/>
      <c r="F26" s="32"/>
      <c r="G26" s="31"/>
    </row>
    <row r="27" spans="1:27" s="52" customFormat="1">
      <c r="A27" s="269">
        <f>MAX(A$19:A26)+1</f>
        <v>2</v>
      </c>
      <c r="B27" s="271" t="s">
        <v>1307</v>
      </c>
      <c r="C27" s="162"/>
      <c r="D27" s="255"/>
      <c r="E27" s="255"/>
      <c r="F27" s="69"/>
      <c r="G27" s="158"/>
      <c r="H27" s="263"/>
      <c r="I27" s="159"/>
      <c r="J27" s="159"/>
      <c r="K27" s="159"/>
      <c r="L27" s="159"/>
      <c r="M27" s="159"/>
      <c r="N27" s="159"/>
      <c r="O27" s="159"/>
      <c r="P27" s="159"/>
      <c r="Q27" s="159"/>
      <c r="R27" s="159"/>
      <c r="S27" s="159"/>
      <c r="T27" s="159"/>
      <c r="U27" s="159"/>
      <c r="V27" s="159"/>
      <c r="W27" s="159"/>
      <c r="X27" s="159"/>
      <c r="Y27" s="159"/>
      <c r="Z27" s="159"/>
      <c r="AA27" s="159"/>
    </row>
    <row r="28" spans="1:27" s="52" customFormat="1" ht="85.5" customHeight="1">
      <c r="A28" s="160"/>
      <c r="B28" s="55" t="s">
        <v>1308</v>
      </c>
      <c r="C28" s="162"/>
      <c r="D28" s="255"/>
      <c r="E28" s="255"/>
      <c r="F28" s="69"/>
      <c r="G28" s="270" t="s">
        <v>1333</v>
      </c>
      <c r="H28" s="266"/>
      <c r="I28" s="159"/>
      <c r="J28" s="159"/>
      <c r="K28" s="159"/>
      <c r="L28" s="193"/>
      <c r="M28" s="159"/>
      <c r="N28" s="159"/>
      <c r="O28" s="159"/>
      <c r="P28" s="159"/>
      <c r="Q28" s="159"/>
      <c r="R28" s="159"/>
      <c r="S28" s="159"/>
      <c r="T28" s="159"/>
      <c r="U28" s="159"/>
      <c r="V28" s="159"/>
      <c r="W28" s="159"/>
      <c r="X28" s="159"/>
      <c r="Y28" s="159"/>
      <c r="Z28" s="159"/>
      <c r="AA28" s="159"/>
    </row>
    <row r="29" spans="1:27" s="52" customFormat="1" ht="45">
      <c r="A29" s="160"/>
      <c r="B29" s="55" t="s">
        <v>1271</v>
      </c>
      <c r="C29" s="162"/>
      <c r="D29" s="255"/>
      <c r="E29" s="255"/>
      <c r="F29" s="69"/>
      <c r="G29" s="265"/>
      <c r="H29" s="267"/>
      <c r="I29" s="159"/>
      <c r="J29" s="159"/>
      <c r="K29" s="159"/>
      <c r="L29" s="159"/>
      <c r="M29" s="159"/>
      <c r="N29" s="159"/>
      <c r="O29" s="159"/>
      <c r="P29" s="159"/>
      <c r="Q29" s="159"/>
      <c r="R29" s="159"/>
      <c r="S29" s="159"/>
      <c r="T29" s="159"/>
      <c r="U29" s="159"/>
      <c r="V29" s="159"/>
      <c r="W29" s="159"/>
      <c r="X29" s="159"/>
      <c r="Y29" s="159"/>
      <c r="Z29" s="159"/>
      <c r="AA29" s="159"/>
    </row>
    <row r="30" spans="1:27" s="52" customFormat="1" ht="44.25" customHeight="1">
      <c r="A30" s="160"/>
      <c r="B30" s="55" t="s">
        <v>1294</v>
      </c>
      <c r="C30" s="162"/>
      <c r="D30" s="255"/>
      <c r="E30" s="255"/>
      <c r="F30" s="69"/>
      <c r="G30" s="265"/>
      <c r="H30" s="268"/>
      <c r="I30" s="178"/>
      <c r="J30" s="159"/>
      <c r="K30" s="159"/>
      <c r="L30" s="159"/>
      <c r="M30" s="159"/>
      <c r="N30" s="159"/>
      <c r="O30" s="159"/>
      <c r="P30" s="159"/>
      <c r="Q30" s="159"/>
      <c r="R30" s="159"/>
      <c r="S30" s="159"/>
      <c r="T30" s="159"/>
      <c r="U30" s="159"/>
      <c r="V30" s="159"/>
      <c r="W30" s="159"/>
      <c r="X30" s="159"/>
      <c r="Y30" s="159"/>
      <c r="Z30" s="159"/>
      <c r="AA30" s="159"/>
    </row>
    <row r="31" spans="1:27" s="52" customFormat="1" ht="127.5" customHeight="1">
      <c r="A31" s="160"/>
      <c r="B31" s="55" t="s">
        <v>1306</v>
      </c>
      <c r="C31" s="162"/>
      <c r="D31" s="255"/>
      <c r="E31" s="255"/>
      <c r="F31" s="69"/>
      <c r="G31" s="158"/>
      <c r="H31" s="263"/>
      <c r="I31" s="159"/>
      <c r="J31" s="159"/>
      <c r="K31" s="159"/>
      <c r="L31" s="159"/>
      <c r="M31" s="159"/>
      <c r="N31" s="159"/>
      <c r="O31" s="159"/>
      <c r="P31" s="159"/>
      <c r="Q31" s="159"/>
      <c r="R31" s="159"/>
      <c r="S31" s="159"/>
      <c r="T31" s="159"/>
      <c r="U31" s="159"/>
      <c r="V31" s="159"/>
      <c r="W31" s="159"/>
      <c r="X31" s="159"/>
      <c r="Y31" s="159"/>
      <c r="Z31" s="159"/>
      <c r="AA31" s="159"/>
    </row>
    <row r="32" spans="1:27" s="52" customFormat="1">
      <c r="A32" s="160"/>
      <c r="B32" s="68" t="s">
        <v>1274</v>
      </c>
      <c r="C32" s="259" t="s">
        <v>16</v>
      </c>
      <c r="D32" s="69">
        <v>0.5</v>
      </c>
      <c r="E32" s="255"/>
      <c r="F32" s="69">
        <f>D32*E32</f>
        <v>0</v>
      </c>
      <c r="G32" s="158"/>
      <c r="H32" s="261"/>
      <c r="I32" s="159"/>
      <c r="J32" s="159"/>
      <c r="K32" s="159"/>
      <c r="L32" s="159"/>
      <c r="M32" s="159"/>
      <c r="N32" s="159"/>
      <c r="O32" s="159"/>
      <c r="P32" s="159"/>
      <c r="Q32" s="159"/>
      <c r="R32" s="159"/>
      <c r="S32" s="159"/>
      <c r="T32" s="159"/>
      <c r="U32" s="159"/>
      <c r="V32" s="159"/>
      <c r="W32" s="159"/>
      <c r="X32" s="159"/>
      <c r="Y32" s="159"/>
      <c r="Z32" s="159"/>
      <c r="AA32" s="159"/>
    </row>
    <row r="33" spans="1:27">
      <c r="A33" s="30"/>
      <c r="B33" s="30"/>
      <c r="C33" s="248"/>
      <c r="D33" s="32"/>
      <c r="E33" s="32"/>
      <c r="F33" s="32"/>
      <c r="G33" s="31"/>
    </row>
    <row r="34" spans="1:27" s="52" customFormat="1" ht="22.5">
      <c r="A34" s="50">
        <f>MAX(A$19:A33)+1</f>
        <v>3</v>
      </c>
      <c r="B34" s="157" t="s">
        <v>1312</v>
      </c>
      <c r="C34" s="162"/>
      <c r="D34" s="255"/>
      <c r="E34" s="255"/>
      <c r="F34" s="69"/>
      <c r="G34" s="158"/>
      <c r="H34" s="263"/>
      <c r="I34" s="159"/>
      <c r="J34" s="159"/>
      <c r="K34" s="159"/>
      <c r="L34" s="159"/>
      <c r="M34" s="159"/>
      <c r="N34" s="159"/>
      <c r="O34" s="159"/>
      <c r="P34" s="159"/>
      <c r="Q34" s="159"/>
      <c r="R34" s="159"/>
      <c r="S34" s="159"/>
      <c r="T34" s="159"/>
      <c r="U34" s="159"/>
      <c r="V34" s="159"/>
      <c r="W34" s="159"/>
      <c r="X34" s="159"/>
      <c r="Y34" s="159"/>
      <c r="Z34" s="159"/>
      <c r="AA34" s="159"/>
    </row>
    <row r="35" spans="1:27" s="52" customFormat="1" ht="33.75">
      <c r="A35" s="160"/>
      <c r="B35" s="55" t="s">
        <v>1313</v>
      </c>
      <c r="C35" s="162"/>
      <c r="D35" s="255"/>
      <c r="E35" s="255"/>
      <c r="F35" s="69"/>
      <c r="G35" s="264"/>
      <c r="H35" s="266"/>
      <c r="I35" s="159"/>
      <c r="J35" s="159"/>
      <c r="K35" s="159"/>
      <c r="L35" s="193"/>
      <c r="M35" s="159"/>
      <c r="N35" s="159"/>
      <c r="O35" s="159"/>
      <c r="P35" s="159"/>
      <c r="Q35" s="159"/>
      <c r="R35" s="159"/>
      <c r="S35" s="159"/>
      <c r="T35" s="159"/>
      <c r="U35" s="159"/>
      <c r="V35" s="159"/>
      <c r="W35" s="159"/>
      <c r="X35" s="159"/>
      <c r="Y35" s="159"/>
      <c r="Z35" s="159"/>
      <c r="AA35" s="159"/>
    </row>
    <row r="36" spans="1:27" s="52" customFormat="1" ht="45">
      <c r="A36" s="160"/>
      <c r="B36" s="55" t="s">
        <v>1271</v>
      </c>
      <c r="C36" s="162"/>
      <c r="D36" s="255"/>
      <c r="E36" s="255"/>
      <c r="F36" s="69"/>
      <c r="G36" s="265"/>
      <c r="H36" s="267"/>
      <c r="I36" s="159"/>
      <c r="J36" s="159"/>
      <c r="K36" s="159"/>
      <c r="L36" s="159"/>
      <c r="M36" s="159"/>
      <c r="N36" s="159"/>
      <c r="O36" s="159"/>
      <c r="P36" s="159"/>
      <c r="Q36" s="159"/>
      <c r="R36" s="159"/>
      <c r="S36" s="159"/>
      <c r="T36" s="159"/>
      <c r="U36" s="159"/>
      <c r="V36" s="159"/>
      <c r="W36" s="159"/>
      <c r="X36" s="159"/>
      <c r="Y36" s="159"/>
      <c r="Z36" s="159"/>
      <c r="AA36" s="159"/>
    </row>
    <row r="37" spans="1:27" s="52" customFormat="1" ht="44.25" customHeight="1">
      <c r="A37" s="160"/>
      <c r="B37" s="55" t="s">
        <v>1294</v>
      </c>
      <c r="C37" s="162"/>
      <c r="D37" s="255"/>
      <c r="E37" s="255"/>
      <c r="F37" s="69"/>
      <c r="G37" s="265"/>
      <c r="H37" s="268"/>
      <c r="I37" s="178"/>
      <c r="J37" s="159"/>
      <c r="K37" s="159"/>
      <c r="L37" s="159"/>
      <c r="M37" s="159"/>
      <c r="N37" s="159"/>
      <c r="O37" s="159"/>
      <c r="P37" s="159"/>
      <c r="Q37" s="159"/>
      <c r="R37" s="159"/>
      <c r="S37" s="159"/>
      <c r="T37" s="159"/>
      <c r="U37" s="159"/>
      <c r="V37" s="159"/>
      <c r="W37" s="159"/>
      <c r="X37" s="159"/>
      <c r="Y37" s="159"/>
      <c r="Z37" s="159"/>
      <c r="AA37" s="159"/>
    </row>
    <row r="38" spans="1:27" s="52" customFormat="1" ht="127.5" customHeight="1">
      <c r="A38" s="160"/>
      <c r="B38" s="55" t="s">
        <v>1306</v>
      </c>
      <c r="C38" s="162"/>
      <c r="D38" s="255"/>
      <c r="E38" s="255"/>
      <c r="F38" s="69"/>
      <c r="G38" s="158"/>
      <c r="H38" s="263"/>
      <c r="I38" s="159"/>
      <c r="J38" s="159"/>
      <c r="K38" s="159"/>
      <c r="L38" s="159"/>
      <c r="M38" s="159"/>
      <c r="N38" s="159"/>
      <c r="O38" s="159"/>
      <c r="P38" s="159"/>
      <c r="Q38" s="159"/>
      <c r="R38" s="159"/>
      <c r="S38" s="159"/>
      <c r="T38" s="159"/>
      <c r="U38" s="159"/>
      <c r="V38" s="159"/>
      <c r="W38" s="159"/>
      <c r="X38" s="159"/>
      <c r="Y38" s="159"/>
      <c r="Z38" s="159"/>
      <c r="AA38" s="159"/>
    </row>
    <row r="39" spans="1:27" s="52" customFormat="1">
      <c r="A39" s="160"/>
      <c r="B39" s="68" t="s">
        <v>1273</v>
      </c>
      <c r="C39" s="259" t="s">
        <v>19</v>
      </c>
      <c r="D39" s="69">
        <v>1</v>
      </c>
      <c r="E39" s="255"/>
      <c r="F39" s="69">
        <f>D39*E39</f>
        <v>0</v>
      </c>
      <c r="G39" s="158"/>
      <c r="H39" s="261"/>
      <c r="I39" s="159"/>
      <c r="J39" s="159"/>
      <c r="K39" s="159"/>
      <c r="L39" s="159"/>
      <c r="M39" s="159"/>
      <c r="N39" s="159"/>
      <c r="O39" s="159"/>
      <c r="P39" s="159"/>
      <c r="Q39" s="159"/>
      <c r="R39" s="159"/>
      <c r="S39" s="159"/>
      <c r="T39" s="159"/>
      <c r="U39" s="159"/>
      <c r="V39" s="159"/>
      <c r="W39" s="159"/>
      <c r="X39" s="159"/>
      <c r="Y39" s="159"/>
      <c r="Z39" s="159"/>
      <c r="AA39" s="159"/>
    </row>
    <row r="40" spans="1:27" s="73" customFormat="1">
      <c r="A40" s="57"/>
      <c r="B40" s="57"/>
      <c r="C40" s="250"/>
      <c r="D40" s="72"/>
      <c r="E40" s="72"/>
      <c r="F40" s="72"/>
      <c r="G40" s="71"/>
      <c r="H40" s="260"/>
    </row>
    <row r="41" spans="1:27" s="52" customFormat="1">
      <c r="A41" s="50">
        <f>MAX(A$19:A40)+1</f>
        <v>4</v>
      </c>
      <c r="B41" s="157" t="s">
        <v>1315</v>
      </c>
      <c r="C41" s="162"/>
      <c r="D41" s="255"/>
      <c r="E41" s="255"/>
      <c r="F41" s="69"/>
      <c r="G41" s="158"/>
      <c r="H41" s="263"/>
      <c r="I41" s="159"/>
      <c r="J41" s="159"/>
      <c r="K41" s="159"/>
      <c r="L41" s="159"/>
      <c r="M41" s="159"/>
      <c r="N41" s="159"/>
      <c r="O41" s="159"/>
      <c r="P41" s="159"/>
      <c r="Q41" s="159"/>
      <c r="R41" s="159"/>
      <c r="S41" s="159"/>
      <c r="T41" s="159"/>
      <c r="U41" s="159"/>
      <c r="V41" s="159"/>
      <c r="W41" s="159"/>
      <c r="X41" s="159"/>
      <c r="Y41" s="159"/>
      <c r="Z41" s="159"/>
      <c r="AA41" s="159"/>
    </row>
    <row r="42" spans="1:27" s="52" customFormat="1" ht="104.25" customHeight="1">
      <c r="A42" s="160"/>
      <c r="B42" s="55" t="s">
        <v>1316</v>
      </c>
      <c r="C42" s="162"/>
      <c r="D42" s="255"/>
      <c r="E42" s="255"/>
      <c r="F42" s="69"/>
      <c r="G42" s="264"/>
      <c r="H42" s="266"/>
      <c r="I42" s="159"/>
      <c r="J42" s="159"/>
      <c r="K42" s="159"/>
      <c r="L42" s="193"/>
      <c r="M42" s="159"/>
      <c r="N42" s="159"/>
      <c r="O42" s="159"/>
      <c r="P42" s="159"/>
      <c r="Q42" s="159"/>
      <c r="R42" s="159"/>
      <c r="S42" s="159"/>
      <c r="T42" s="159"/>
      <c r="U42" s="159"/>
      <c r="V42" s="159"/>
      <c r="W42" s="159"/>
      <c r="X42" s="159"/>
      <c r="Y42" s="159"/>
      <c r="Z42" s="159"/>
      <c r="AA42" s="159"/>
    </row>
    <row r="43" spans="1:27" s="52" customFormat="1" ht="45">
      <c r="A43" s="160"/>
      <c r="B43" s="55" t="s">
        <v>1271</v>
      </c>
      <c r="C43" s="162"/>
      <c r="D43" s="255"/>
      <c r="E43" s="255"/>
      <c r="F43" s="69"/>
      <c r="G43" s="265"/>
      <c r="H43" s="267"/>
      <c r="I43" s="159"/>
      <c r="J43" s="159"/>
      <c r="K43" s="159"/>
      <c r="L43" s="159"/>
      <c r="M43" s="159"/>
      <c r="N43" s="159"/>
      <c r="O43" s="159"/>
      <c r="P43" s="159"/>
      <c r="Q43" s="159"/>
      <c r="R43" s="159"/>
      <c r="S43" s="159"/>
      <c r="T43" s="159"/>
      <c r="U43" s="159"/>
      <c r="V43" s="159"/>
      <c r="W43" s="159"/>
      <c r="X43" s="159"/>
      <c r="Y43" s="159"/>
      <c r="Z43" s="159"/>
      <c r="AA43" s="159"/>
    </row>
    <row r="44" spans="1:27" s="52" customFormat="1" ht="36.75" customHeight="1">
      <c r="A44" s="160"/>
      <c r="B44" s="55" t="s">
        <v>1294</v>
      </c>
      <c r="C44" s="162"/>
      <c r="D44" s="255"/>
      <c r="E44" s="255"/>
      <c r="F44" s="69"/>
      <c r="G44" s="265"/>
      <c r="H44" s="268"/>
      <c r="I44" s="178"/>
      <c r="J44" s="159"/>
      <c r="K44" s="159"/>
      <c r="L44" s="159"/>
      <c r="M44" s="159"/>
      <c r="N44" s="159"/>
      <c r="O44" s="159"/>
      <c r="P44" s="159"/>
      <c r="Q44" s="159"/>
      <c r="R44" s="159"/>
      <c r="S44" s="159"/>
      <c r="T44" s="159"/>
      <c r="U44" s="159"/>
      <c r="V44" s="159"/>
      <c r="W44" s="159"/>
      <c r="X44" s="159"/>
      <c r="Y44" s="159"/>
      <c r="Z44" s="159"/>
      <c r="AA44" s="159"/>
    </row>
    <row r="45" spans="1:27" s="52" customFormat="1" ht="127.5" customHeight="1">
      <c r="A45" s="160"/>
      <c r="B45" s="55" t="s">
        <v>1306</v>
      </c>
      <c r="C45" s="162"/>
      <c r="D45" s="255"/>
      <c r="E45" s="255"/>
      <c r="F45" s="69"/>
      <c r="G45" s="158"/>
      <c r="H45" s="263"/>
      <c r="I45" s="159"/>
      <c r="J45" s="159"/>
      <c r="K45" s="159"/>
      <c r="L45" s="159"/>
      <c r="M45" s="159"/>
      <c r="N45" s="159"/>
      <c r="O45" s="159"/>
      <c r="P45" s="159"/>
      <c r="Q45" s="159"/>
      <c r="R45" s="159"/>
      <c r="S45" s="159"/>
      <c r="T45" s="159"/>
      <c r="U45" s="159"/>
      <c r="V45" s="159"/>
      <c r="W45" s="159"/>
      <c r="X45" s="159"/>
      <c r="Y45" s="159"/>
      <c r="Z45" s="159"/>
      <c r="AA45" s="159"/>
    </row>
    <row r="46" spans="1:27" s="52" customFormat="1">
      <c r="A46" s="160"/>
      <c r="B46" s="68" t="s">
        <v>1273</v>
      </c>
      <c r="C46" s="259" t="s">
        <v>19</v>
      </c>
      <c r="D46" s="69">
        <v>1</v>
      </c>
      <c r="E46" s="255"/>
      <c r="F46" s="69">
        <f>D46*E46</f>
        <v>0</v>
      </c>
      <c r="G46" s="158"/>
      <c r="H46" s="261"/>
      <c r="I46" s="159"/>
      <c r="J46" s="159"/>
      <c r="K46" s="159"/>
      <c r="L46" s="159"/>
      <c r="M46" s="159"/>
      <c r="N46" s="159"/>
      <c r="O46" s="159"/>
      <c r="P46" s="159"/>
      <c r="Q46" s="159"/>
      <c r="R46" s="159"/>
      <c r="S46" s="159"/>
      <c r="T46" s="159"/>
      <c r="U46" s="159"/>
      <c r="V46" s="159"/>
      <c r="W46" s="159"/>
      <c r="X46" s="159"/>
      <c r="Y46" s="159"/>
      <c r="Z46" s="159"/>
      <c r="AA46" s="159"/>
    </row>
    <row r="47" spans="1:27" s="73" customFormat="1">
      <c r="A47" s="57"/>
      <c r="B47" s="57"/>
      <c r="C47" s="250"/>
      <c r="D47" s="72"/>
      <c r="E47" s="72"/>
      <c r="F47" s="72"/>
      <c r="G47" s="71"/>
      <c r="H47" s="260"/>
    </row>
    <row r="48" spans="1:27" s="52" customFormat="1" ht="16.5" customHeight="1">
      <c r="A48" s="50">
        <f>MAX(A$19:A47)+1</f>
        <v>5</v>
      </c>
      <c r="B48" s="157" t="s">
        <v>1318</v>
      </c>
      <c r="C48" s="162"/>
      <c r="D48" s="255"/>
      <c r="E48" s="255"/>
      <c r="F48" s="69"/>
      <c r="G48" s="158"/>
      <c r="H48" s="263"/>
      <c r="I48" s="159"/>
      <c r="J48" s="159"/>
      <c r="K48" s="159"/>
      <c r="L48" s="159"/>
      <c r="M48" s="159"/>
      <c r="N48" s="159"/>
      <c r="O48" s="159"/>
      <c r="P48" s="159"/>
      <c r="Q48" s="159"/>
      <c r="R48" s="159"/>
      <c r="S48" s="159"/>
      <c r="T48" s="159"/>
      <c r="U48" s="159"/>
      <c r="V48" s="159"/>
      <c r="W48" s="159"/>
      <c r="X48" s="159"/>
      <c r="Y48" s="159"/>
      <c r="Z48" s="159"/>
      <c r="AA48" s="159"/>
    </row>
    <row r="49" spans="1:27" s="52" customFormat="1" ht="73.5" customHeight="1">
      <c r="A49" s="160"/>
      <c r="B49" s="55" t="s">
        <v>1319</v>
      </c>
      <c r="C49" s="162"/>
      <c r="D49" s="255"/>
      <c r="E49" s="255"/>
      <c r="F49" s="69"/>
      <c r="G49" s="264"/>
      <c r="H49" s="266"/>
      <c r="I49" s="159"/>
      <c r="J49" s="159"/>
      <c r="K49" s="159"/>
      <c r="L49" s="193"/>
      <c r="M49" s="159"/>
      <c r="N49" s="159"/>
      <c r="O49" s="159"/>
      <c r="P49" s="159"/>
      <c r="Q49" s="159"/>
      <c r="R49" s="159"/>
      <c r="S49" s="159"/>
      <c r="T49" s="159"/>
      <c r="U49" s="159"/>
      <c r="V49" s="159"/>
      <c r="W49" s="159"/>
      <c r="X49" s="159"/>
      <c r="Y49" s="159"/>
      <c r="Z49" s="159"/>
      <c r="AA49" s="159"/>
    </row>
    <row r="50" spans="1:27" s="52" customFormat="1" ht="45">
      <c r="A50" s="160"/>
      <c r="B50" s="55" t="s">
        <v>1271</v>
      </c>
      <c r="C50" s="162"/>
      <c r="D50" s="255"/>
      <c r="E50" s="255"/>
      <c r="F50" s="69"/>
      <c r="G50" s="265"/>
      <c r="H50" s="267"/>
      <c r="I50" s="159"/>
      <c r="J50" s="159"/>
      <c r="K50" s="159"/>
      <c r="L50" s="159"/>
      <c r="M50" s="159"/>
      <c r="N50" s="159"/>
      <c r="O50" s="159"/>
      <c r="P50" s="159"/>
      <c r="Q50" s="159"/>
      <c r="R50" s="159"/>
      <c r="S50" s="159"/>
      <c r="T50" s="159"/>
      <c r="U50" s="159"/>
      <c r="V50" s="159"/>
      <c r="W50" s="159"/>
      <c r="X50" s="159"/>
      <c r="Y50" s="159"/>
      <c r="Z50" s="159"/>
      <c r="AA50" s="159"/>
    </row>
    <row r="51" spans="1:27" s="52" customFormat="1" ht="36.75" customHeight="1">
      <c r="A51" s="160"/>
      <c r="B51" s="55" t="s">
        <v>1294</v>
      </c>
      <c r="C51" s="162"/>
      <c r="D51" s="255"/>
      <c r="E51" s="255"/>
      <c r="F51" s="69"/>
      <c r="G51" s="265"/>
      <c r="H51" s="268"/>
      <c r="I51" s="178"/>
      <c r="J51" s="159"/>
      <c r="K51" s="159"/>
      <c r="L51" s="159"/>
      <c r="M51" s="159"/>
      <c r="N51" s="159"/>
      <c r="O51" s="159"/>
      <c r="P51" s="159"/>
      <c r="Q51" s="159"/>
      <c r="R51" s="159"/>
      <c r="S51" s="159"/>
      <c r="T51" s="159"/>
      <c r="U51" s="159"/>
      <c r="V51" s="159"/>
      <c r="W51" s="159"/>
      <c r="X51" s="159"/>
      <c r="Y51" s="159"/>
      <c r="Z51" s="159"/>
      <c r="AA51" s="159"/>
    </row>
    <row r="52" spans="1:27" s="52" customFormat="1" ht="127.5" customHeight="1">
      <c r="A52" s="160"/>
      <c r="B52" s="55" t="s">
        <v>1306</v>
      </c>
      <c r="C52" s="162"/>
      <c r="D52" s="255"/>
      <c r="E52" s="255"/>
      <c r="F52" s="69"/>
      <c r="G52" s="158"/>
      <c r="H52" s="263"/>
      <c r="I52" s="159"/>
      <c r="J52" s="159"/>
      <c r="K52" s="159"/>
      <c r="L52" s="159"/>
      <c r="M52" s="159"/>
      <c r="N52" s="159"/>
      <c r="O52" s="159"/>
      <c r="P52" s="159"/>
      <c r="Q52" s="159"/>
      <c r="R52" s="159"/>
      <c r="S52" s="159"/>
      <c r="T52" s="159"/>
      <c r="U52" s="159"/>
      <c r="V52" s="159"/>
      <c r="W52" s="159"/>
      <c r="X52" s="159"/>
      <c r="Y52" s="159"/>
      <c r="Z52" s="159"/>
      <c r="AA52" s="159"/>
    </row>
    <row r="53" spans="1:27" s="52" customFormat="1">
      <c r="A53" s="160"/>
      <c r="B53" s="68" t="s">
        <v>14</v>
      </c>
      <c r="C53" s="259" t="s">
        <v>15</v>
      </c>
      <c r="D53" s="69">
        <v>1</v>
      </c>
      <c r="E53" s="255"/>
      <c r="F53" s="69">
        <f>D53*E53</f>
        <v>0</v>
      </c>
      <c r="G53" s="158"/>
      <c r="H53" s="261"/>
      <c r="I53" s="159"/>
      <c r="J53" s="159"/>
      <c r="K53" s="159"/>
      <c r="L53" s="159"/>
      <c r="M53" s="159"/>
      <c r="N53" s="159"/>
      <c r="O53" s="159"/>
      <c r="P53" s="159"/>
      <c r="Q53" s="159"/>
      <c r="R53" s="159"/>
      <c r="S53" s="159"/>
      <c r="T53" s="159"/>
      <c r="U53" s="159"/>
      <c r="V53" s="159"/>
      <c r="W53" s="159"/>
      <c r="X53" s="159"/>
      <c r="Y53" s="159"/>
      <c r="Z53" s="159"/>
      <c r="AA53" s="159"/>
    </row>
    <row r="54" spans="1:27" s="73" customFormat="1">
      <c r="A54" s="57"/>
      <c r="B54" s="57"/>
      <c r="C54" s="250"/>
      <c r="D54" s="72"/>
      <c r="E54" s="72"/>
      <c r="F54" s="72"/>
      <c r="G54" s="71"/>
      <c r="H54" s="260"/>
    </row>
    <row r="55" spans="1:27" s="52" customFormat="1" ht="22.5">
      <c r="A55" s="50">
        <f>MAX(A$19:A54)+1</f>
        <v>6</v>
      </c>
      <c r="B55" s="157" t="s">
        <v>1327</v>
      </c>
      <c r="C55" s="162"/>
      <c r="D55" s="255"/>
      <c r="E55" s="255"/>
      <c r="F55" s="69"/>
      <c r="G55" s="158"/>
      <c r="H55" s="263"/>
      <c r="I55" s="159"/>
      <c r="J55" s="159"/>
      <c r="K55" s="159"/>
      <c r="L55" s="159"/>
      <c r="M55" s="159"/>
      <c r="N55" s="159"/>
      <c r="O55" s="159"/>
      <c r="P55" s="159"/>
      <c r="Q55" s="159"/>
      <c r="R55" s="159"/>
      <c r="S55" s="159"/>
      <c r="T55" s="159"/>
      <c r="U55" s="159"/>
      <c r="V55" s="159"/>
      <c r="W55" s="159"/>
      <c r="X55" s="159"/>
      <c r="Y55" s="159"/>
      <c r="Z55" s="159"/>
      <c r="AA55" s="159"/>
    </row>
    <row r="56" spans="1:27" s="52" customFormat="1" ht="87" customHeight="1">
      <c r="A56" s="160"/>
      <c r="B56" s="55" t="s">
        <v>1326</v>
      </c>
      <c r="C56" s="162"/>
      <c r="D56" s="255"/>
      <c r="E56" s="255"/>
      <c r="F56" s="69"/>
      <c r="G56" s="264"/>
      <c r="H56" s="266"/>
      <c r="I56" s="159"/>
      <c r="J56" s="159"/>
      <c r="K56" s="159"/>
      <c r="L56" s="193"/>
      <c r="M56" s="159"/>
      <c r="N56" s="159"/>
      <c r="O56" s="159"/>
      <c r="P56" s="159"/>
      <c r="Q56" s="159"/>
      <c r="R56" s="159"/>
      <c r="S56" s="159"/>
      <c r="T56" s="159"/>
      <c r="U56" s="159"/>
      <c r="V56" s="159"/>
      <c r="W56" s="159"/>
      <c r="X56" s="159"/>
      <c r="Y56" s="159"/>
      <c r="Z56" s="159"/>
      <c r="AA56" s="159"/>
    </row>
    <row r="57" spans="1:27" s="52" customFormat="1" ht="45">
      <c r="A57" s="160"/>
      <c r="B57" s="55" t="s">
        <v>1271</v>
      </c>
      <c r="C57" s="162"/>
      <c r="D57" s="255"/>
      <c r="E57" s="255"/>
      <c r="F57" s="69"/>
      <c r="G57" s="265"/>
      <c r="H57" s="267"/>
      <c r="I57" s="159"/>
      <c r="J57" s="159"/>
      <c r="K57" s="159"/>
      <c r="L57" s="159"/>
      <c r="M57" s="159"/>
      <c r="N57" s="159"/>
      <c r="O57" s="159"/>
      <c r="P57" s="159"/>
      <c r="Q57" s="159"/>
      <c r="R57" s="159"/>
      <c r="S57" s="159"/>
      <c r="T57" s="159"/>
      <c r="U57" s="159"/>
      <c r="V57" s="159"/>
      <c r="W57" s="159"/>
      <c r="X57" s="159"/>
      <c r="Y57" s="159"/>
      <c r="Z57" s="159"/>
      <c r="AA57" s="159"/>
    </row>
    <row r="58" spans="1:27" s="52" customFormat="1" ht="36.75" customHeight="1">
      <c r="A58" s="160"/>
      <c r="B58" s="55" t="s">
        <v>1294</v>
      </c>
      <c r="C58" s="162"/>
      <c r="D58" s="255"/>
      <c r="E58" s="255"/>
      <c r="F58" s="69"/>
      <c r="G58" s="265"/>
      <c r="H58" s="268"/>
      <c r="I58" s="178"/>
      <c r="J58" s="159"/>
      <c r="K58" s="159"/>
      <c r="L58" s="159"/>
      <c r="M58" s="159"/>
      <c r="N58" s="159"/>
      <c r="O58" s="159"/>
      <c r="P58" s="159"/>
      <c r="Q58" s="159"/>
      <c r="R58" s="159"/>
      <c r="S58" s="159"/>
      <c r="T58" s="159"/>
      <c r="U58" s="159"/>
      <c r="V58" s="159"/>
      <c r="W58" s="159"/>
      <c r="X58" s="159"/>
      <c r="Y58" s="159"/>
      <c r="Z58" s="159"/>
      <c r="AA58" s="159"/>
    </row>
    <row r="59" spans="1:27" s="52" customFormat="1" ht="127.5" customHeight="1">
      <c r="A59" s="160"/>
      <c r="B59" s="55" t="s">
        <v>1306</v>
      </c>
      <c r="C59" s="162"/>
      <c r="D59" s="255"/>
      <c r="E59" s="255"/>
      <c r="F59" s="69"/>
      <c r="G59" s="158"/>
      <c r="H59" s="263"/>
      <c r="I59" s="159"/>
      <c r="J59" s="159"/>
      <c r="K59" s="159"/>
      <c r="L59" s="159"/>
      <c r="M59" s="159"/>
      <c r="N59" s="159"/>
      <c r="O59" s="159"/>
      <c r="P59" s="159"/>
      <c r="Q59" s="159"/>
      <c r="R59" s="159"/>
      <c r="S59" s="159"/>
      <c r="T59" s="159"/>
      <c r="U59" s="159"/>
      <c r="V59" s="159"/>
      <c r="W59" s="159"/>
      <c r="X59" s="159"/>
      <c r="Y59" s="159"/>
      <c r="Z59" s="159"/>
      <c r="AA59" s="159"/>
    </row>
    <row r="60" spans="1:27" s="52" customFormat="1">
      <c r="A60" s="160"/>
      <c r="B60" s="68" t="s">
        <v>1273</v>
      </c>
      <c r="C60" s="259" t="s">
        <v>19</v>
      </c>
      <c r="D60" s="69">
        <v>1</v>
      </c>
      <c r="E60" s="255"/>
      <c r="F60" s="69">
        <f>D60*E60</f>
        <v>0</v>
      </c>
      <c r="G60" s="158"/>
      <c r="H60" s="261"/>
      <c r="I60" s="159"/>
      <c r="J60" s="159"/>
      <c r="K60" s="159"/>
      <c r="L60" s="159"/>
      <c r="M60" s="159"/>
      <c r="N60" s="159"/>
      <c r="O60" s="159"/>
      <c r="P60" s="159"/>
      <c r="Q60" s="159"/>
      <c r="R60" s="159"/>
      <c r="S60" s="159"/>
      <c r="T60" s="159"/>
      <c r="U60" s="159"/>
      <c r="V60" s="159"/>
      <c r="W60" s="159"/>
      <c r="X60" s="159"/>
      <c r="Y60" s="159"/>
      <c r="Z60" s="159"/>
      <c r="AA60" s="159"/>
    </row>
    <row r="61" spans="1:27" s="73" customFormat="1">
      <c r="A61" s="57"/>
      <c r="B61" s="57"/>
      <c r="C61" s="250"/>
      <c r="D61" s="72"/>
      <c r="E61" s="72"/>
      <c r="F61" s="72"/>
      <c r="G61" s="71"/>
      <c r="H61" s="260"/>
    </row>
    <row r="62" spans="1:27" s="52" customFormat="1">
      <c r="A62" s="50">
        <f>MAX(A$19:A61)+1</f>
        <v>7</v>
      </c>
      <c r="B62" s="157" t="s">
        <v>1317</v>
      </c>
      <c r="C62" s="162"/>
      <c r="D62" s="255"/>
      <c r="E62" s="255"/>
      <c r="F62" s="69"/>
      <c r="G62" s="158"/>
      <c r="H62" s="263"/>
      <c r="I62" s="159"/>
      <c r="J62" s="159"/>
      <c r="K62" s="159"/>
      <c r="L62" s="159"/>
      <c r="M62" s="159"/>
      <c r="N62" s="159"/>
      <c r="O62" s="159"/>
      <c r="P62" s="159"/>
      <c r="Q62" s="159"/>
      <c r="R62" s="159"/>
      <c r="S62" s="159"/>
      <c r="T62" s="159"/>
      <c r="U62" s="159"/>
      <c r="V62" s="159"/>
      <c r="W62" s="159"/>
      <c r="X62" s="159"/>
      <c r="Y62" s="159"/>
      <c r="Z62" s="159"/>
      <c r="AA62" s="159"/>
    </row>
    <row r="63" spans="1:27" s="52" customFormat="1" ht="348.75">
      <c r="A63" s="160"/>
      <c r="B63" s="55" t="s">
        <v>1334</v>
      </c>
      <c r="C63" s="162"/>
      <c r="D63" s="255"/>
      <c r="E63" s="255"/>
      <c r="F63" s="69"/>
      <c r="G63" s="264"/>
      <c r="H63" s="266"/>
      <c r="I63" s="159"/>
      <c r="J63" s="159"/>
      <c r="K63" s="159"/>
      <c r="L63" s="193"/>
      <c r="M63" s="159"/>
      <c r="N63" s="159"/>
      <c r="O63" s="159"/>
      <c r="P63" s="159"/>
      <c r="Q63" s="159"/>
      <c r="R63" s="159"/>
      <c r="S63" s="159"/>
      <c r="T63" s="159"/>
      <c r="U63" s="159"/>
      <c r="V63" s="159"/>
      <c r="W63" s="159"/>
      <c r="X63" s="159"/>
      <c r="Y63" s="159"/>
      <c r="Z63" s="159"/>
      <c r="AA63" s="159"/>
    </row>
    <row r="64" spans="1:27" s="52" customFormat="1" ht="45">
      <c r="A64" s="160"/>
      <c r="B64" s="55" t="s">
        <v>1271</v>
      </c>
      <c r="C64" s="162"/>
      <c r="D64" s="255"/>
      <c r="E64" s="255"/>
      <c r="F64" s="69"/>
      <c r="G64" s="265"/>
      <c r="H64" s="267"/>
      <c r="I64" s="159"/>
      <c r="J64" s="159"/>
      <c r="K64" s="159"/>
      <c r="L64" s="159"/>
      <c r="M64" s="159"/>
      <c r="N64" s="159"/>
      <c r="O64" s="159"/>
      <c r="P64" s="159"/>
      <c r="Q64" s="159"/>
      <c r="R64" s="159"/>
      <c r="S64" s="159"/>
      <c r="T64" s="159"/>
      <c r="U64" s="159"/>
      <c r="V64" s="159"/>
      <c r="W64" s="159"/>
      <c r="X64" s="159"/>
      <c r="Y64" s="159"/>
      <c r="Z64" s="159"/>
      <c r="AA64" s="159"/>
    </row>
    <row r="65" spans="1:27" s="52" customFormat="1" ht="36.75" customHeight="1">
      <c r="A65" s="160"/>
      <c r="B65" s="55" t="s">
        <v>1294</v>
      </c>
      <c r="C65" s="162"/>
      <c r="D65" s="255"/>
      <c r="E65" s="255"/>
      <c r="F65" s="69"/>
      <c r="G65" s="265"/>
      <c r="H65" s="268"/>
      <c r="I65" s="178"/>
      <c r="J65" s="159"/>
      <c r="K65" s="159"/>
      <c r="L65" s="159"/>
      <c r="M65" s="159"/>
      <c r="N65" s="159"/>
      <c r="O65" s="159"/>
      <c r="P65" s="159"/>
      <c r="Q65" s="159"/>
      <c r="R65" s="159"/>
      <c r="S65" s="159"/>
      <c r="T65" s="159"/>
      <c r="U65" s="159"/>
      <c r="V65" s="159"/>
      <c r="W65" s="159"/>
      <c r="X65" s="159"/>
      <c r="Y65" s="159"/>
      <c r="Z65" s="159"/>
      <c r="AA65" s="159"/>
    </row>
    <row r="66" spans="1:27" ht="33.75">
      <c r="A66" s="30"/>
      <c r="B66" s="30" t="s">
        <v>1272</v>
      </c>
      <c r="C66" s="248"/>
      <c r="D66" s="32"/>
      <c r="E66" s="32"/>
      <c r="F66" s="32"/>
      <c r="G66" s="31"/>
    </row>
    <row r="67" spans="1:27" s="52" customFormat="1" ht="127.5" customHeight="1">
      <c r="A67" s="160"/>
      <c r="B67" s="55" t="s">
        <v>1306</v>
      </c>
      <c r="C67" s="162"/>
      <c r="D67" s="255"/>
      <c r="E67" s="255"/>
      <c r="F67" s="69"/>
      <c r="G67" s="158"/>
      <c r="H67" s="263"/>
      <c r="I67" s="159"/>
      <c r="J67" s="159"/>
      <c r="K67" s="159"/>
      <c r="L67" s="159"/>
      <c r="M67" s="159"/>
      <c r="N67" s="159"/>
      <c r="O67" s="159"/>
      <c r="P67" s="159"/>
      <c r="Q67" s="159"/>
      <c r="R67" s="159"/>
      <c r="S67" s="159"/>
      <c r="T67" s="159"/>
      <c r="U67" s="159"/>
      <c r="V67" s="159"/>
      <c r="W67" s="159"/>
      <c r="X67" s="159"/>
      <c r="Y67" s="159"/>
      <c r="Z67" s="159"/>
      <c r="AA67" s="159"/>
    </row>
    <row r="68" spans="1:27" s="52" customFormat="1">
      <c r="A68" s="160"/>
      <c r="B68" s="68" t="s">
        <v>14</v>
      </c>
      <c r="C68" s="259" t="s">
        <v>15</v>
      </c>
      <c r="D68" s="69">
        <v>240</v>
      </c>
      <c r="E68" s="255"/>
      <c r="F68" s="69">
        <f>D68*E68</f>
        <v>0</v>
      </c>
      <c r="G68" s="158"/>
      <c r="H68" s="261"/>
      <c r="I68" s="159"/>
      <c r="J68" s="159"/>
      <c r="K68" s="159"/>
      <c r="L68" s="159"/>
      <c r="M68" s="159"/>
      <c r="N68" s="159"/>
      <c r="O68" s="159"/>
      <c r="P68" s="159"/>
      <c r="Q68" s="159"/>
      <c r="R68" s="159"/>
      <c r="S68" s="159"/>
      <c r="T68" s="159"/>
      <c r="U68" s="159"/>
      <c r="V68" s="159"/>
      <c r="W68" s="159"/>
      <c r="X68" s="159"/>
      <c r="Y68" s="159"/>
      <c r="Z68" s="159"/>
      <c r="AA68" s="159"/>
    </row>
    <row r="69" spans="1:27" s="73" customFormat="1">
      <c r="A69" s="57"/>
      <c r="B69" s="57"/>
      <c r="C69" s="250"/>
      <c r="D69" s="72"/>
      <c r="E69" s="72"/>
      <c r="F69" s="72"/>
      <c r="G69" s="71"/>
      <c r="H69" s="260"/>
    </row>
    <row r="70" spans="1:27" s="52" customFormat="1">
      <c r="A70" s="50">
        <f>MAX(A$19:A69)+1</f>
        <v>8</v>
      </c>
      <c r="B70" s="157" t="s">
        <v>1320</v>
      </c>
      <c r="C70" s="162"/>
      <c r="D70" s="255"/>
      <c r="E70" s="255"/>
      <c r="F70" s="69"/>
      <c r="G70" s="158"/>
      <c r="H70" s="263"/>
      <c r="I70" s="159"/>
      <c r="J70" s="159"/>
      <c r="K70" s="159"/>
      <c r="L70" s="159"/>
      <c r="M70" s="159"/>
      <c r="N70" s="159"/>
      <c r="O70" s="159"/>
      <c r="P70" s="159"/>
      <c r="Q70" s="159"/>
      <c r="R70" s="159"/>
      <c r="S70" s="159"/>
      <c r="T70" s="159"/>
      <c r="U70" s="159"/>
      <c r="V70" s="159"/>
      <c r="W70" s="159"/>
      <c r="X70" s="159"/>
      <c r="Y70" s="159"/>
      <c r="Z70" s="159"/>
      <c r="AA70" s="159"/>
    </row>
    <row r="71" spans="1:27" s="52" customFormat="1" ht="38.25" customHeight="1">
      <c r="A71" s="160"/>
      <c r="B71" s="55" t="s">
        <v>1323</v>
      </c>
      <c r="C71" s="162"/>
      <c r="D71" s="255"/>
      <c r="E71" s="255"/>
      <c r="F71" s="69"/>
      <c r="G71" s="264"/>
      <c r="H71" s="266"/>
      <c r="I71" s="159"/>
      <c r="J71" s="159"/>
      <c r="K71" s="159"/>
      <c r="L71" s="193"/>
      <c r="M71" s="159"/>
      <c r="N71" s="159"/>
      <c r="O71" s="159"/>
      <c r="P71" s="159"/>
      <c r="Q71" s="159"/>
      <c r="R71" s="159"/>
      <c r="S71" s="159"/>
      <c r="T71" s="159"/>
      <c r="U71" s="159"/>
      <c r="V71" s="159"/>
      <c r="W71" s="159"/>
      <c r="X71" s="159"/>
      <c r="Y71" s="159"/>
      <c r="Z71" s="159"/>
      <c r="AA71" s="159"/>
    </row>
    <row r="72" spans="1:27" s="52" customFormat="1" ht="51" customHeight="1">
      <c r="A72" s="160"/>
      <c r="B72" s="55" t="s">
        <v>1324</v>
      </c>
      <c r="C72" s="162"/>
      <c r="D72" s="255"/>
      <c r="E72" s="255"/>
      <c r="F72" s="69"/>
      <c r="G72" s="264"/>
      <c r="H72" s="266"/>
      <c r="I72" s="159"/>
      <c r="J72" s="159"/>
      <c r="K72" s="159"/>
      <c r="L72" s="193"/>
      <c r="M72" s="159"/>
      <c r="N72" s="159"/>
      <c r="O72" s="159"/>
      <c r="P72" s="159"/>
      <c r="Q72" s="159"/>
      <c r="R72" s="159"/>
      <c r="S72" s="159"/>
      <c r="T72" s="159"/>
      <c r="U72" s="159"/>
      <c r="V72" s="159"/>
      <c r="W72" s="159"/>
      <c r="X72" s="159"/>
      <c r="Y72" s="159"/>
      <c r="Z72" s="159"/>
      <c r="AA72" s="159"/>
    </row>
    <row r="73" spans="1:27" s="52" customFormat="1" ht="45">
      <c r="A73" s="160"/>
      <c r="B73" s="274" t="s">
        <v>1325</v>
      </c>
      <c r="C73" s="162"/>
      <c r="D73" s="255"/>
      <c r="E73" s="255"/>
      <c r="F73" s="69"/>
      <c r="G73" s="158"/>
      <c r="H73" s="263"/>
      <c r="I73" s="159"/>
      <c r="J73" s="159"/>
      <c r="K73" s="159"/>
      <c r="L73" s="159"/>
      <c r="M73" s="159"/>
      <c r="N73" s="159"/>
      <c r="O73" s="159"/>
      <c r="P73" s="159"/>
      <c r="Q73" s="159"/>
      <c r="R73" s="159"/>
      <c r="S73" s="159"/>
      <c r="T73" s="159"/>
      <c r="U73" s="159"/>
      <c r="V73" s="159"/>
      <c r="W73" s="159"/>
      <c r="X73" s="159"/>
      <c r="Y73" s="159"/>
      <c r="Z73" s="159"/>
      <c r="AA73" s="159"/>
    </row>
    <row r="74" spans="1:27" s="52" customFormat="1">
      <c r="A74" s="160"/>
      <c r="B74" s="68" t="s">
        <v>1322</v>
      </c>
      <c r="C74" s="259" t="s">
        <v>1321</v>
      </c>
      <c r="D74" s="69">
        <v>10</v>
      </c>
      <c r="E74" s="255"/>
      <c r="F74" s="69">
        <f>D74*E74</f>
        <v>0</v>
      </c>
      <c r="G74" s="158"/>
      <c r="H74" s="261"/>
      <c r="I74" s="159"/>
      <c r="J74" s="159"/>
      <c r="K74" s="159"/>
      <c r="L74" s="159"/>
      <c r="M74" s="159"/>
      <c r="N74" s="159"/>
      <c r="O74" s="159"/>
      <c r="P74" s="159"/>
      <c r="Q74" s="159"/>
      <c r="R74" s="159"/>
      <c r="S74" s="159"/>
      <c r="T74" s="159"/>
      <c r="U74" s="159"/>
      <c r="V74" s="159"/>
      <c r="W74" s="159"/>
      <c r="X74" s="159"/>
      <c r="Y74" s="159"/>
      <c r="Z74" s="159"/>
      <c r="AA74" s="159"/>
    </row>
    <row r="75" spans="1:27" s="73" customFormat="1">
      <c r="A75" s="57"/>
      <c r="B75" s="57"/>
      <c r="C75" s="250"/>
      <c r="D75" s="72"/>
      <c r="E75" s="72"/>
      <c r="F75" s="72"/>
      <c r="G75" s="71"/>
      <c r="H75" s="260"/>
    </row>
    <row r="76" spans="1:27">
      <c r="A76" s="28" t="s">
        <v>13</v>
      </c>
      <c r="B76" s="54" t="s">
        <v>18</v>
      </c>
      <c r="C76" s="249"/>
      <c r="D76" s="56"/>
      <c r="E76" s="56"/>
      <c r="F76" s="56">
        <f>SUM(F25:F74)</f>
        <v>0</v>
      </c>
      <c r="G76" s="27"/>
    </row>
    <row r="77" spans="1:27">
      <c r="A77" s="30"/>
      <c r="B77" s="30"/>
      <c r="C77" s="248"/>
      <c r="D77" s="32"/>
      <c r="E77" s="32"/>
      <c r="F77" s="32"/>
      <c r="G77" s="31"/>
    </row>
    <row r="78" spans="1:27">
      <c r="A78" s="33"/>
      <c r="B78" s="33"/>
      <c r="C78" s="256"/>
      <c r="D78" s="62"/>
      <c r="E78" s="62"/>
      <c r="F78" s="62"/>
      <c r="G78" s="33"/>
      <c r="H78" s="29"/>
    </row>
    <row r="79" spans="1:27">
      <c r="A79" s="34" t="s">
        <v>12</v>
      </c>
      <c r="B79" s="34" t="s">
        <v>6</v>
      </c>
      <c r="C79" s="251"/>
      <c r="D79" s="63"/>
      <c r="E79" s="63"/>
      <c r="F79" s="63"/>
      <c r="G79" s="70"/>
      <c r="H79" s="29"/>
    </row>
    <row r="80" spans="1:27">
      <c r="A80" s="58" t="str">
        <f>A76</f>
        <v>A.1.</v>
      </c>
      <c r="B80" s="58" t="str">
        <f>B76</f>
        <v>RUŠENJA I DEMONTAŽE UKUPNO:</v>
      </c>
      <c r="C80" s="257"/>
      <c r="D80" s="253"/>
      <c r="E80" s="253"/>
      <c r="F80" s="59">
        <f>F76</f>
        <v>0</v>
      </c>
      <c r="G80" s="58"/>
      <c r="H80" s="29"/>
    </row>
    <row r="81" spans="1:8">
      <c r="A81" s="34" t="s">
        <v>12</v>
      </c>
      <c r="B81" s="35" t="s">
        <v>10</v>
      </c>
      <c r="C81" s="252"/>
      <c r="D81" s="36"/>
      <c r="E81" s="36"/>
      <c r="F81" s="36">
        <f>SUM(F80:F80)</f>
        <v>0</v>
      </c>
      <c r="G81" s="70"/>
      <c r="H81" s="29"/>
    </row>
    <row r="83" spans="1:8">
      <c r="B83" s="37"/>
      <c r="H83" s="29"/>
    </row>
  </sheetData>
  <phoneticPr fontId="15" type="noConversion"/>
  <pageMargins left="0.55118110236220474" right="0.19685039370078741" top="0.74803149606299213" bottom="0.74803149606299213" header="0.31496062992125984" footer="0.31496062992125984"/>
  <pageSetup paperSize="9" scale="91" orientation="portrait" r:id="rId1"/>
  <headerFooter>
    <oddHeader>&amp;CA. GRAĐEVINSKI RADOVI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162</vt:i4>
      </vt:variant>
    </vt:vector>
  </HeadingPairs>
  <TitlesOfParts>
    <vt:vector size="166" baseType="lpstr">
      <vt:lpstr>NASLOVNICA</vt:lpstr>
      <vt:lpstr>REKAPITULACIJA</vt:lpstr>
      <vt:lpstr>OTU_A.B.</vt:lpstr>
      <vt:lpstr>A.GRAĐEVINSKI RADOVI</vt:lpstr>
      <vt:lpstr>OTU_A.B.!_Hlk127195187</vt:lpstr>
      <vt:lpstr>OTU_A.B.!_Hlk527033985</vt:lpstr>
      <vt:lpstr>OTU_A.B.!_Hlk527550810</vt:lpstr>
      <vt:lpstr>OTU_A.B.!_Hlk527551257</vt:lpstr>
      <vt:lpstr>OTU_A.B.!_Hlk527720685</vt:lpstr>
      <vt:lpstr>OTU_A.B.!_Hlk64012712</vt:lpstr>
      <vt:lpstr>OTU_A.B.!_Hlk64012750</vt:lpstr>
      <vt:lpstr>OTU_A.B.!_Hlk64018501</vt:lpstr>
      <vt:lpstr>OTU_A.B.!_Hlk64031025</vt:lpstr>
      <vt:lpstr>OTU_A.B.!_Toc96344198</vt:lpstr>
      <vt:lpstr>OTU_A.B.!_Toc96344200</vt:lpstr>
      <vt:lpstr>OTU_A.B.!_Toc96344202</vt:lpstr>
      <vt:lpstr>OTU_A.B.!_Toc96344203</vt:lpstr>
      <vt:lpstr>OTU_A.B.!_Toc96344204</vt:lpstr>
      <vt:lpstr>OTU_A.B.!_Toc96344205</vt:lpstr>
      <vt:lpstr>OTU_A.B.!_Toc96344206</vt:lpstr>
      <vt:lpstr>OTU_A.B.!_Toc96344207</vt:lpstr>
      <vt:lpstr>OTU_A.B.!_Toc96344208</vt:lpstr>
      <vt:lpstr>OTU_A.B.!_Toc96344209</vt:lpstr>
      <vt:lpstr>OTU_A.B.!_Toc96344210</vt:lpstr>
      <vt:lpstr>OTU_A.B.!_Toc96344211</vt:lpstr>
      <vt:lpstr>OTU_A.B.!_Toc96344212</vt:lpstr>
      <vt:lpstr>OTU_A.B.!_Toc96344213</vt:lpstr>
      <vt:lpstr>OTU_A.B.!_Toc96344214</vt:lpstr>
      <vt:lpstr>OTU_A.B.!_Toc96344216</vt:lpstr>
      <vt:lpstr>OTU_A.B.!_Toc96344222</vt:lpstr>
      <vt:lpstr>OTU_A.B.!_Toc96344223</vt:lpstr>
      <vt:lpstr>OTU_A.B.!_Toc96344227</vt:lpstr>
      <vt:lpstr>OTU_A.B.!_Toc96344230</vt:lpstr>
      <vt:lpstr>OTU_A.B.!_Toc96344240</vt:lpstr>
      <vt:lpstr>OTU_A.B.!_Toc96344241</vt:lpstr>
      <vt:lpstr>OTU_A.B.!_Toc96344242</vt:lpstr>
      <vt:lpstr>OTU_A.B.!_Toc96344243</vt:lpstr>
      <vt:lpstr>OTU_A.B.!_Toc96344244</vt:lpstr>
      <vt:lpstr>OTU_A.B.!_Toc96344245</vt:lpstr>
      <vt:lpstr>OTU_A.B.!_Toc96344246</vt:lpstr>
      <vt:lpstr>OTU_A.B.!_Toc96344247</vt:lpstr>
      <vt:lpstr>OTU_A.B.!_Toc96344248</vt:lpstr>
      <vt:lpstr>OTU_A.B.!_Toc96344249</vt:lpstr>
      <vt:lpstr>OTU_A.B.!_Toc96344250</vt:lpstr>
      <vt:lpstr>OTU_A.B.!_Toc96344251</vt:lpstr>
      <vt:lpstr>OTU_A.B.!_Toc96344252</vt:lpstr>
      <vt:lpstr>OTU_A.B.!_Toc96344253</vt:lpstr>
      <vt:lpstr>OTU_A.B.!_Toc96344254</vt:lpstr>
      <vt:lpstr>OTU_A.B.!_Toc96344255</vt:lpstr>
      <vt:lpstr>OTU_A.B.!_Toc96344256</vt:lpstr>
      <vt:lpstr>OTU_A.B.!_Toc96344257</vt:lpstr>
      <vt:lpstr>OTU_A.B.!_Toc96344258</vt:lpstr>
      <vt:lpstr>OTU_A.B.!_Toc96344259</vt:lpstr>
      <vt:lpstr>OTU_A.B.!_Toc96344261</vt:lpstr>
      <vt:lpstr>OTU_A.B.!_Toc96344262</vt:lpstr>
      <vt:lpstr>OTU_A.B.!_Toc96344263</vt:lpstr>
      <vt:lpstr>OTU_A.B.!_Toc96344264</vt:lpstr>
      <vt:lpstr>OTU_A.B.!_Toc96344265</vt:lpstr>
      <vt:lpstr>OTU_A.B.!_Toc96344266</vt:lpstr>
      <vt:lpstr>OTU_A.B.!_Toc96344267</vt:lpstr>
      <vt:lpstr>OTU_A.B.!_Toc96344268</vt:lpstr>
      <vt:lpstr>OTU_A.B.!_Toc96344269</vt:lpstr>
      <vt:lpstr>OTU_A.B.!_Toc96344270</vt:lpstr>
      <vt:lpstr>OTU_A.B.!_Toc96344271</vt:lpstr>
      <vt:lpstr>OTU_A.B.!_Toc96344272</vt:lpstr>
      <vt:lpstr>OTU_A.B.!_Toc96344273</vt:lpstr>
      <vt:lpstr>OTU_A.B.!_Toc96344274</vt:lpstr>
      <vt:lpstr>OTU_A.B.!_Toc96344275</vt:lpstr>
      <vt:lpstr>OTU_A.B.!_Toc96344276</vt:lpstr>
      <vt:lpstr>OTU_A.B.!_Toc96344277</vt:lpstr>
      <vt:lpstr>OTU_A.B.!_Toc96344278</vt:lpstr>
      <vt:lpstr>OTU_A.B.!_Toc96344279</vt:lpstr>
      <vt:lpstr>OTU_A.B.!_Toc96344280</vt:lpstr>
      <vt:lpstr>OTU_A.B.!_Toc96344281</vt:lpstr>
      <vt:lpstr>OTU_A.B.!_Toc96344282</vt:lpstr>
      <vt:lpstr>OTU_A.B.!_Toc96344283</vt:lpstr>
      <vt:lpstr>OTU_A.B.!_Toc96344284</vt:lpstr>
      <vt:lpstr>OTU_A.B.!_Toc96344285</vt:lpstr>
      <vt:lpstr>OTU_A.B.!_Toc96344286</vt:lpstr>
      <vt:lpstr>OTU_A.B.!_Toc96344287</vt:lpstr>
      <vt:lpstr>OTU_A.B.!_Toc96344288</vt:lpstr>
      <vt:lpstr>OTU_A.B.!_Toc96344289</vt:lpstr>
      <vt:lpstr>OTU_A.B.!_Toc96344290</vt:lpstr>
      <vt:lpstr>OTU_A.B.!_Toc96344291</vt:lpstr>
      <vt:lpstr>OTU_A.B.!_Toc96344292</vt:lpstr>
      <vt:lpstr>OTU_A.B.!_Toc96344293</vt:lpstr>
      <vt:lpstr>OTU_A.B.!_Toc96344294</vt:lpstr>
      <vt:lpstr>OTU_A.B.!_Toc96344295</vt:lpstr>
      <vt:lpstr>OTU_A.B.!_Toc96344296</vt:lpstr>
      <vt:lpstr>OTU_A.B.!_Toc96344297</vt:lpstr>
      <vt:lpstr>OTU_A.B.!_Toc96344298</vt:lpstr>
      <vt:lpstr>OTU_A.B.!_Toc96344299</vt:lpstr>
      <vt:lpstr>OTU_A.B.!_Toc96344300</vt:lpstr>
      <vt:lpstr>OTU_A.B.!_Toc96344301</vt:lpstr>
      <vt:lpstr>OTU_A.B.!_Toc96344302</vt:lpstr>
      <vt:lpstr>OTU_A.B.!_Toc96344303</vt:lpstr>
      <vt:lpstr>OTU_A.B.!_Toc96344304</vt:lpstr>
      <vt:lpstr>OTU_A.B.!_Toc96344305</vt:lpstr>
      <vt:lpstr>OTU_A.B.!_Toc96344306</vt:lpstr>
      <vt:lpstr>OTU_A.B.!_Toc96344307</vt:lpstr>
      <vt:lpstr>OTU_A.B.!_Toc96344308</vt:lpstr>
      <vt:lpstr>OTU_A.B.!_Toc96344309</vt:lpstr>
      <vt:lpstr>OTU_A.B.!_Toc96344310</vt:lpstr>
      <vt:lpstr>OTU_A.B.!_Toc96344311</vt:lpstr>
      <vt:lpstr>OTU_A.B.!_Toc96344312</vt:lpstr>
      <vt:lpstr>OTU_A.B.!_Toc96344313</vt:lpstr>
      <vt:lpstr>OTU_A.B.!_Toc96344314</vt:lpstr>
      <vt:lpstr>OTU_A.B.!_Toc96344315</vt:lpstr>
      <vt:lpstr>OTU_A.B.!_Toc96344316</vt:lpstr>
      <vt:lpstr>OTU_A.B.!_Toc96344317</vt:lpstr>
      <vt:lpstr>OTU_A.B.!_Toc96344318</vt:lpstr>
      <vt:lpstr>OTU_A.B.!_Toc96344319</vt:lpstr>
      <vt:lpstr>OTU_A.B.!_Toc96344320</vt:lpstr>
      <vt:lpstr>OTU_A.B.!_Toc96344321</vt:lpstr>
      <vt:lpstr>OTU_A.B.!_Toc96344322</vt:lpstr>
      <vt:lpstr>OTU_A.B.!_Toc96344323</vt:lpstr>
      <vt:lpstr>OTU_A.B.!_Toc96344324</vt:lpstr>
      <vt:lpstr>OTU_A.B.!_Toc96344325</vt:lpstr>
      <vt:lpstr>OTU_A.B.!_Toc96344326</vt:lpstr>
      <vt:lpstr>OTU_A.B.!_Toc96344327</vt:lpstr>
      <vt:lpstr>OTU_A.B.!_Toc96344328</vt:lpstr>
      <vt:lpstr>OTU_A.B.!_Toc96344329</vt:lpstr>
      <vt:lpstr>OTU_A.B.!_Toc96344330</vt:lpstr>
      <vt:lpstr>OTU_A.B.!_Toc96344331</vt:lpstr>
      <vt:lpstr>OTU_A.B.!_Toc96344332</vt:lpstr>
      <vt:lpstr>OTU_A.B.!_Toc96344333</vt:lpstr>
      <vt:lpstr>OTU_A.B.!_Toc96344334</vt:lpstr>
      <vt:lpstr>OTU_A.B.!_Toc96344335</vt:lpstr>
      <vt:lpstr>OTU_A.B.!_Toc96344336</vt:lpstr>
      <vt:lpstr>OTU_A.B.!_Toc96344337</vt:lpstr>
      <vt:lpstr>OTU_A.B.!_Toc96344346</vt:lpstr>
      <vt:lpstr>OTU_A.B.!_Toc96344347</vt:lpstr>
      <vt:lpstr>OTU_A.B.!_Toc96344348</vt:lpstr>
      <vt:lpstr>OTU_A.B.!_Toc96344349</vt:lpstr>
      <vt:lpstr>OTU_A.B.!_Toc96344350</vt:lpstr>
      <vt:lpstr>OTU_A.B.!_Toc96344351</vt:lpstr>
      <vt:lpstr>OTU_A.B.!_Toc96344352</vt:lpstr>
      <vt:lpstr>OTU_A.B.!_Toc96344353</vt:lpstr>
      <vt:lpstr>OTU_A.B.!_Toc96344354</vt:lpstr>
      <vt:lpstr>OTU_A.B.!_Toc96344355</vt:lpstr>
      <vt:lpstr>OTU_A.B.!_Toc96344356</vt:lpstr>
      <vt:lpstr>OTU_A.B.!_Toc96344357</vt:lpstr>
      <vt:lpstr>OTU_A.B.!_Toc96344358</vt:lpstr>
      <vt:lpstr>OTU_A.B.!_Toc96344359</vt:lpstr>
      <vt:lpstr>OTU_A.B.!_Toc96344360</vt:lpstr>
      <vt:lpstr>OTU_A.B.!_Toc96344361</vt:lpstr>
      <vt:lpstr>OTU_A.B.!_Toc96344362</vt:lpstr>
      <vt:lpstr>OTU_A.B.!_Toc96344363</vt:lpstr>
      <vt:lpstr>OTU_A.B.!_Toc96344364</vt:lpstr>
      <vt:lpstr>OTU_A.B.!_Toc96344365</vt:lpstr>
      <vt:lpstr>OTU_A.B.!_Toc96344366</vt:lpstr>
      <vt:lpstr>OTU_A.B.!_Toc96344367</vt:lpstr>
      <vt:lpstr>OTU_A.B.!_Toc96344368</vt:lpstr>
      <vt:lpstr>OTU_A.B.!_Toc96344369</vt:lpstr>
      <vt:lpstr>OTU_A.B.!_Toc96344370</vt:lpstr>
      <vt:lpstr>OTU_A.B.!_Toc96344371</vt:lpstr>
      <vt:lpstr>OTU_A.B.!_Toc96344372</vt:lpstr>
      <vt:lpstr>OTU_A.B.!_Toc96344373</vt:lpstr>
      <vt:lpstr>OTU_A.B.!_Toc96344374</vt:lpstr>
      <vt:lpstr>OTU_A.B.!_Toc96344375</vt:lpstr>
      <vt:lpstr>OTU_A.B.!_Toc96344376</vt:lpstr>
      <vt:lpstr>OTU_A.B.!_Toc96344377</vt:lpstr>
      <vt:lpstr>'A.GRAĐEVINSKI RADOVI'!Print_Area</vt:lpstr>
      <vt:lpstr>NASLOVNICA!Print_Area</vt:lpstr>
      <vt:lpstr>OTU_A.B.!Print_Area</vt:lpstr>
      <vt:lpstr>REKAPITULACIJA!Print_Area</vt:lpstr>
    </vt:vector>
  </TitlesOfParts>
  <Company>BaugesmbH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2024-02-02T15:40:01Z</cp:lastPrinted>
  <dcterms:created xsi:type="dcterms:W3CDTF">2000-02-09T14:35:30Z</dcterms:created>
  <dcterms:modified xsi:type="dcterms:W3CDTF">2025-03-31T14:30:25Z</dcterms:modified>
</cp:coreProperties>
</file>